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20" windowWidth="14160" windowHeight="9630"/>
  </bookViews>
  <sheets>
    <sheet name="Final" sheetId="10" r:id="rId1"/>
  </sheets>
  <definedNames>
    <definedName name="_xlnm.Print_Area" localSheetId="0">Final!$B$1:$K$284</definedName>
    <definedName name="_xlnm.Print_Titles" localSheetId="0">Final!$10:$10</definedName>
  </definedNames>
  <calcPr calcId="145621"/>
</workbook>
</file>

<file path=xl/calcChain.xml><?xml version="1.0" encoding="utf-8"?>
<calcChain xmlns="http://schemas.openxmlformats.org/spreadsheetml/2006/main">
  <c r="K11" i="10" l="1"/>
  <c r="K14" i="10"/>
</calcChain>
</file>

<file path=xl/sharedStrings.xml><?xml version="1.0" encoding="utf-8"?>
<sst xmlns="http://schemas.openxmlformats.org/spreadsheetml/2006/main" count="800" uniqueCount="288">
  <si>
    <t>BID ITEM NO.</t>
  </si>
  <si>
    <t>ITEM DESCRIPTION</t>
  </si>
  <si>
    <t>UNIT</t>
  </si>
  <si>
    <t>NOTE:  ALL ITEMS INSTALLED COMPLETE IN PLACE</t>
  </si>
  <si>
    <t>$</t>
  </si>
  <si>
    <t>ESTIMATED QUANTITY</t>
  </si>
  <si>
    <t>UNIT PRICE</t>
  </si>
  <si>
    <t>TOTAL AMOUNT</t>
  </si>
  <si>
    <t>SABINO CANYON ROAD - TANQUE VERDE ROAD TO KOLB ROAD ROADWAY IMPROVEMENTS</t>
  </si>
  <si>
    <t>COT JOB NO.: SR8A       PLAN NO.: I-2010-006      CONTRACT NO.: 151305</t>
  </si>
  <si>
    <t>TEMPORARY STEEL PLATES (TRAFFIC RATED)</t>
  </si>
  <si>
    <t xml:space="preserve">TEMPORARY STEEL PLATES (TRAFFIC RATED)(IN USE) </t>
  </si>
  <si>
    <t>SIGN MOUNT ASSEMBLIES (POLE MOUNT) (METRO SIGN)</t>
  </si>
  <si>
    <t>L.FT.</t>
  </si>
  <si>
    <t>LF/DAY</t>
  </si>
  <si>
    <t>VIDEO DETECTION SYSTEM (3-CAMERA)(COT SUPPL/CONTR INSTALLED)</t>
  </si>
  <si>
    <t>LUMP SUM STRUCTURE NO. 1 (BRIDGE AT VINCENT MULLINS LANDFILL)</t>
  </si>
  <si>
    <t>Total Amount is to be determined by summing the products of unit price and quantity.</t>
  </si>
  <si>
    <t xml:space="preserve">The total amount shown hereon is for information only, and award will be based on the unit prices. </t>
  </si>
  <si>
    <t>CLEARING AND GRUBBING</t>
  </si>
  <si>
    <t>L.S.</t>
  </si>
  <si>
    <t>REMOVAL OF STRUCTURES AND OBSTRUCTIONS</t>
  </si>
  <si>
    <t>REMOVAL OF UNKNOWN STRUCTURES AND OBSTRUCTIONS</t>
  </si>
  <si>
    <t>REMOVAL OF MISCELLANEOUS CONCRETE</t>
  </si>
  <si>
    <t>REMOVAL OF CURB</t>
  </si>
  <si>
    <t>L.F.</t>
  </si>
  <si>
    <t>REMOVAL OF BITUMINOUS PAVEMENT</t>
  </si>
  <si>
    <t>S.Y.</t>
  </si>
  <si>
    <t>REMOVAL OF FENCE</t>
  </si>
  <si>
    <t>ROADWAY EXCAVATION</t>
  </si>
  <si>
    <t>C.Y.</t>
  </si>
  <si>
    <t>DRAINAGE EXCAVATION</t>
  </si>
  <si>
    <t>STRUCTURAL EXCAVATION</t>
  </si>
  <si>
    <t>BORROW</t>
  </si>
  <si>
    <t>AGGREGATE BASE</t>
  </si>
  <si>
    <t>TACK COAT</t>
  </si>
  <si>
    <t>TON</t>
  </si>
  <si>
    <t>ASPHALTIC CONCRETE (ASPHALT-RUBBER)</t>
  </si>
  <si>
    <t>PIPE, CORRUGATED METAL, 21" X 15"</t>
  </si>
  <si>
    <t>PIPE, REINFORCED CONCRETE, CLASS III, 18"</t>
  </si>
  <si>
    <t>PIPE, REINFORCED CONCRETE, CLASS II, 36"</t>
  </si>
  <si>
    <t>PIPE, REINFORCED CONCRETE, CLASS II, 54"</t>
  </si>
  <si>
    <t>PIPE, REINFORCED CONCRETE, CLASS HE II, 29" X 45"</t>
  </si>
  <si>
    <t>FLARED END SECTION, 21" x 15" (ADOT C-13.25)</t>
  </si>
  <si>
    <t>EACH</t>
  </si>
  <si>
    <t>CATCH BASIN, PC/COT STD. DTL. 308, TYPE 3 (L = 4') (D&lt;8')</t>
  </si>
  <si>
    <t>CATCH BASIN, PC/COT STD. DTL. 308, TYPE 3 (L = 12') (D&lt;8')</t>
  </si>
  <si>
    <t>CATCH BASIN, PC/COT STD. DTL. 308, TYPE 3 (L = 12') (D&gt;=8')</t>
  </si>
  <si>
    <t>CATCH BASIN, PC/COT STD. DTL. 309 (SINGLE, OFF ROAD) (D&lt;8')</t>
  </si>
  <si>
    <t>POTHOLING, LOCATION OF EXISTING WATER FACILITIES</t>
  </si>
  <si>
    <t>F.A.</t>
  </si>
  <si>
    <t>POTABLE WATER PIPE, DUCTILE IRON (DI), 4" (CLASS 350)</t>
  </si>
  <si>
    <t>POTABLE WATER PIPE, DUCTILE IRON (DI), 6" (CLASS 350)</t>
  </si>
  <si>
    <t>POTABLE WATER PIPE, COPPER, 1" W/ FITTINGS</t>
  </si>
  <si>
    <t>POTABLE WATER PIPE, COPPER, 2" W/ FITTINGS</t>
  </si>
  <si>
    <t>POTABLE WATER, TAPPING SLEEVE AND VALVE, 6" X 6"</t>
  </si>
  <si>
    <t>POTABLE WATER, COMBINATION AIR RELEASE VALVE, 1"</t>
  </si>
  <si>
    <t>FIRE HYDRANT</t>
  </si>
  <si>
    <t>POTABLE WATER, PIPE REMOVE AND DISPOSE, 10" &amp; SMALLER, NON-CA PIPE</t>
  </si>
  <si>
    <t>REMOVE AND DISPOSE EXISTING FIRE HYDRANT</t>
  </si>
  <si>
    <t>POTABLE WATER, CONNECTIONS, 4"</t>
  </si>
  <si>
    <t>POTABLE WATER, MONITOR WELL PROTECTION</t>
  </si>
  <si>
    <t>POTABLE WATER, METER RELOCATION, SERVICE LINE RENEWAL, 2", M/R</t>
  </si>
  <si>
    <t>POTABLE WATER, STUB OUT, 1", S</t>
  </si>
  <si>
    <t>RECLAIMED WATER PIPE, DI, 8” (CL350)</t>
  </si>
  <si>
    <t>RECLAIMED WATER PIPE, DI, 24” (CL350)</t>
  </si>
  <si>
    <t>RECLAIMED WATER PIPE, PVC, 12” (DR 14/CL305)</t>
  </si>
  <si>
    <t>RECLAIMED WATER PIPE, COPPER, 1" W/ FITTINGS</t>
  </si>
  <si>
    <t>RECLAIMED WATER PIPE, COPPER, 2" W/ FITTINGS</t>
  </si>
  <si>
    <t>RECLAIMED WATER, JACK AND BORE 40” STEEL CASING</t>
  </si>
  <si>
    <t>RECLAIMED WATER, COMBINATION AIR RELEASE VALVE, 1"</t>
  </si>
  <si>
    <t>RECLAIMED WATER, COMBINATION AIR RELEASE VALVE, 2"</t>
  </si>
  <si>
    <t>RECLAIMED WATER, ABANDON AND GROUT, 24" PIPE</t>
  </si>
  <si>
    <t>RECLAIMED WATER, PIPE REMOVE &amp; DISPOSE 10" &amp; SMALLER, CA PIPE</t>
  </si>
  <si>
    <t>RECLAIMED WATER, CONNECTIONS, 8"</t>
  </si>
  <si>
    <t>RECLAIMED WATER, CONNECTIONS, 10"</t>
  </si>
  <si>
    <t>RECLAIMED WATER, CONNECTIONS, 24"</t>
  </si>
  <si>
    <t>RECLAIMED WATER, NEW DIP TO EXISTING CCP</t>
  </si>
  <si>
    <t>RECLAIMED WATER, CORROSION REPORT</t>
  </si>
  <si>
    <t>RECLAIMED WATER, MASTER METER &amp; PRV</t>
  </si>
  <si>
    <t>RECLAIMED WATER, CORROSOIN TEST STATION (CTS), NEW, ABOVE GROUND</t>
  </si>
  <si>
    <t>RECLAIMED WATER, FLANGE INSULATING KIT (FIK), 24"</t>
  </si>
  <si>
    <t>MISCELLANEOUS UTILITY RELOCATION</t>
  </si>
  <si>
    <t>PIPE HEADWALL (PIPE DIA 42" OR LESS, SINGLE PIPE)</t>
  </si>
  <si>
    <t>PIPE HEADWALL (PIPE DIA 42" OR MORE, DOUBLE PIPE)</t>
  </si>
  <si>
    <t>PIPE HEADWALL (PIPE DIA 42" OR MORE, TRIPLE PIPE)</t>
  </si>
  <si>
    <t>SIGN POST (PERFORATED) (SINGLE)</t>
  </si>
  <si>
    <t>SIGN POST (U-CHANNEL) (GALVANIZED STEEL)</t>
  </si>
  <si>
    <t>FOUNDATION FOR SIGN POST (PERFORATED)</t>
  </si>
  <si>
    <t>SIGN PANEL (TRAFFIC CONTROL) (PERMANENT) (TYPE IV)</t>
  </si>
  <si>
    <t>S.F.</t>
  </si>
  <si>
    <t>SIGN PANEL (TRAFFIC CONTROL) (PERMANENT) (TYPE IV) (0.125 GUAGE)</t>
  </si>
  <si>
    <t>SIGN PANEL (TRAFFIC CONTROL) (PERMANENT) (DIAMOND GRADE)</t>
  </si>
  <si>
    <t>METRO STREET NAME SIGN (DIAMOND GRADE)</t>
  </si>
  <si>
    <t>DRILLED CAISSON (4'-0" DIA.)</t>
  </si>
  <si>
    <t>DRILLED CAISSON (5'-0" DIA.)</t>
  </si>
  <si>
    <t>CONFIRMATION SHAFT (4'-0" DIA.)</t>
  </si>
  <si>
    <t>MAINTENANCE AND PROTECTION OF TRAFFIC</t>
  </si>
  <si>
    <t>CONSTRUCTION AREA ELEMENTS (PREDETERMINED REIMBURSEMENT RATES)</t>
  </si>
  <si>
    <t>PAVEMENT MARKING (WHITE EXTRUDED THERMOPLASTIC) (0.090")</t>
  </si>
  <si>
    <t>PAVEMENT MARKING (YELLOW EXTRUDED THERMOPLASTIC) (0.090")</t>
  </si>
  <si>
    <t>PAVEMENT MARKING  (WHITE EXTRUDED THERMOPLASTIC) (TRANSVERSE)
(0.090")</t>
  </si>
  <si>
    <t>PAVEMENT MARKING (YELLOW EXTRUDED THERMOPLASTIC) (TRANSVERSE) (0.090")</t>
  </si>
  <si>
    <t>PAVEMENT LEGEND (EXTRUDED THERMOPLASTIC) (ALKYD) (0.090")</t>
  </si>
  <si>
    <t>PAVEMENT SYMBOL (EXTRUDED THERMOPLASTIC) (ALKYD) (0.090")</t>
  </si>
  <si>
    <t>PAVEMENT SYMBOL, PREFORMED, TYPE 1, YIELD BAR TRIANGLE</t>
  </si>
  <si>
    <t>PAVEMENT MARKING (PREFORMED THERMOPLASTIC) (BIKE LANE)</t>
  </si>
  <si>
    <t>PAVEMENT MARKING, PREFORMED, TYPE I, BIKE LANE LEGEND AND SYMBOL</t>
  </si>
  <si>
    <t>PAVEMENT MARKER, REFLECTIVE, (TYPE C, CLEAR, RED)</t>
  </si>
  <si>
    <t>PAVEMENT MARKER, REFLECTIVE, (TYPE D, YELLOW, TWO-WAY)</t>
  </si>
  <si>
    <t>PAVEMENT MARKER, REFLECTIVE, (TYPE G, CLEAR, ONE-WAY)</t>
  </si>
  <si>
    <t>PAVEMENT MARKER, REFLECTIVE, (TYPE H, YELLOW, ONE-WAY)</t>
  </si>
  <si>
    <t>PAVEMENT MARKING PAINTED</t>
  </si>
  <si>
    <t>POLE (TYPE A) (10')</t>
  </si>
  <si>
    <t>POLE (TYPE G)</t>
  </si>
  <si>
    <t>POLE (TYPE K)</t>
  </si>
  <si>
    <t>POLE (TYPE Q)</t>
  </si>
  <si>
    <t>POLE (TYPE R)</t>
  </si>
  <si>
    <t>POLE (TYPE 2A STREET LIGHT)</t>
  </si>
  <si>
    <t>POST (TYPE I) (PEDESTRIAN PUSH BUTTON)</t>
  </si>
  <si>
    <t>POLE FOUNDATION (TYPE A)</t>
  </si>
  <si>
    <t>POLE FOUNDATION (TYPE G)</t>
  </si>
  <si>
    <t>POLE FOUNDATION (TYPE K)</t>
  </si>
  <si>
    <t>POLE FOUNDATION (TYPE Q)</t>
  </si>
  <si>
    <t>POLE FOUNDATION (TYPE R)</t>
  </si>
  <si>
    <t>POLE FOUNDATION (TYPE 2A, 2B, AND 2C STREET LIGHT)</t>
  </si>
  <si>
    <t>POLE FOUNDATION (TYPE 1) (PEDESTRIAN PUSH BUTTON)</t>
  </si>
  <si>
    <t>CONTROL CABINET FOUNDATION</t>
  </si>
  <si>
    <t>SERVICE PEDESTAL CABINET FOUNDATION</t>
  </si>
  <si>
    <t>MAST ARM (25 FT.) (TAPERED)</t>
  </si>
  <si>
    <t>MAST ARM (45 FT.) (TAPERED)</t>
  </si>
  <si>
    <t>MAST ARM (50 FT.) (TAPERED)</t>
  </si>
  <si>
    <t>MAST ARM (55 FT.) (TAPERED)</t>
  </si>
  <si>
    <t>MAST ARM (15 FT.) (TAPERED) (LUMINAIRE)</t>
  </si>
  <si>
    <t>RELOCATE STREET LIGHT</t>
  </si>
  <si>
    <t>ELECTRICAL CONDUIT (1 1/2") (PVC)</t>
  </si>
  <si>
    <t>ELECTRICAL CONDUIT (2") (PVC)</t>
  </si>
  <si>
    <t>ELECTRICAL CONDUIT (2") (PVC) (SECOND IN TRENCH)</t>
  </si>
  <si>
    <t>ELECTRICAL CONDUIT (2 1/2") (PVC)</t>
  </si>
  <si>
    <t>ELECTRICAL CONDUIT (3") (PVC)</t>
  </si>
  <si>
    <t>ELECTRICAL CONDUIT (4") (PVC)</t>
  </si>
  <si>
    <t>ELECTRICAL CONDUIT (4") (PVC) (SECOND IN TRENCH)</t>
  </si>
  <si>
    <t>ELECTRICAL CONDUIT (1 1/2") (RIGID METAL)</t>
  </si>
  <si>
    <t>ELECTRICAL CONDUIT (2") (RIGID METAL)</t>
  </si>
  <si>
    <t>ELECTRICAL CONDUIT (4") (RIGID METAL)</t>
  </si>
  <si>
    <t>PULL BOX (NO. 3 1/2)</t>
  </si>
  <si>
    <t>PULL BOX (NO. 7)</t>
  </si>
  <si>
    <t>PULL BOX (NO. 7) (WITH EXTENSION)</t>
  </si>
  <si>
    <t>PULL BOX (CHRISTY N-36) (WITH EXTENSION) (OR EQUAL)</t>
  </si>
  <si>
    <t>PULL BOX (NO. 9)</t>
  </si>
  <si>
    <t>BRIDGE JUNCTION BOX</t>
  </si>
  <si>
    <t>CONDUCTOR (NO. 8) (INSULATED) (STREET LIGHT SYSTEM)</t>
  </si>
  <si>
    <t>CONDUCTOR (NO. 10) (INSULATED) (STREET LIGHT SYSTEM)</t>
  </si>
  <si>
    <t>CONDUCTOR (NO. 12) (INSULATED)</t>
  </si>
  <si>
    <t>CONDUCTOR (NO. 8) (BARE) (STREET LIGHT SYSTEM)</t>
  </si>
  <si>
    <t>CONDUCTOR (NO. 10) (BARE) (STREET LIGHT SYSTEM)</t>
  </si>
  <si>
    <t>CONDUCTOR (NO. 12) (BARE)</t>
  </si>
  <si>
    <t>CONDUCTOR (3 CABLE PHOTOCELL)</t>
  </si>
  <si>
    <t>GROUND ROD (3/4" DIA. X 10')</t>
  </si>
  <si>
    <t>SERVICE PEDESTAL CABINET</t>
  </si>
  <si>
    <t>BATTERY BACK UP POWER SYSTEM</t>
  </si>
  <si>
    <t>ELECTRICAL SERVICE INSTALLATION</t>
  </si>
  <si>
    <t>TRAFFIC SIGNAL FACE (TYPE F)</t>
  </si>
  <si>
    <t>TRAFFIC SIGNAL FACE (TYPE F) (RED BALL, STEADY YELLOW ARROW,
FLASHING YELLOW ARROW)</t>
  </si>
  <si>
    <t>TRAFFIC SIGNAL FACE (TYPE F) (RED BALL, STEADY YELLOW ARROW, STEADY GREEN ARROW)</t>
  </si>
  <si>
    <t>TRAFFIC SIGNAL FACE (PEDESTRIAN) (MAN/HAND)</t>
  </si>
  <si>
    <t>TRAFFIC SIGNAL MOUNTING ASSEMBLY (TYPE II)</t>
  </si>
  <si>
    <t>TRAFFIC SIGNAL MOUNTING ASSEMBLY (TYPE IV)</t>
  </si>
  <si>
    <t>TRAFFIC SIGNAL MOUNTING ASSEMBLY (TYPE V)</t>
  </si>
  <si>
    <t>TRAFFIC SIGNAL MOUNTING ASSEMBLY (TYPE VII)</t>
  </si>
  <si>
    <t>TRAFFIC SIGNAL MOUNTING ASSEMBLY (TYPE VIII)</t>
  </si>
  <si>
    <t>TRAFFIC SIGNAL MOUNTING ASSEMBLY (TYPE XI)</t>
  </si>
  <si>
    <t>PRE-EMPT BEACON</t>
  </si>
  <si>
    <t>PRE-EMPT SENSOR</t>
  </si>
  <si>
    <t>CONTROL CABINET (AGENCY SUPPLIED/CONTRACTOR INSTALLED)</t>
  </si>
  <si>
    <t>PEDESTRIAN PUSH BUTTON (2" ADA BUTTON) (WITH SIGN)</t>
  </si>
  <si>
    <t>LUMINAIRE (HORIZONTAL MOUNT) (LED)</t>
  </si>
  <si>
    <t>PHOTO ELECTRIC CONTROL (STREET LIGHT)</t>
  </si>
  <si>
    <t>LOAD CENTER CABINET (TYPE II)</t>
  </si>
  <si>
    <t>REMOVE AND SALVAGE OR REINSTALL ELECTRICAL EQUIPMENT</t>
  </si>
  <si>
    <t>LANDSCAPE EXCAVATION</t>
  </si>
  <si>
    <t>LANDSCAPE GRADING</t>
  </si>
  <si>
    <t>DECOMPOSED GRANITE (PATH)</t>
  </si>
  <si>
    <t>DECORATIVE ROCK (1/2" SCREENED, 2" DEPTH)</t>
  </si>
  <si>
    <t>DECORATIVE ROCK (1/2" - 4" SCREENED, 2" DEPTH)</t>
  </si>
  <si>
    <t>DECORATIVE ROCK (2" - 4" SCREENED, 2" DEPTH)</t>
  </si>
  <si>
    <t>DECORATIVE ROCK (1/2" - 4" SCREENED, 60% coverage)</t>
  </si>
  <si>
    <t>SEEDING (CLASS II)</t>
  </si>
  <si>
    <t>ACRE</t>
  </si>
  <si>
    <t>TRANSPLANT TREES</t>
  </si>
  <si>
    <t>TRANSPLANT CACTUS</t>
  </si>
  <si>
    <t>TREE (15 GALLON)</t>
  </si>
  <si>
    <t>TREE STAKING</t>
  </si>
  <si>
    <t>YUCCA (SPECIMEN) (15 GALLON)</t>
  </si>
  <si>
    <t>SHRUB (FIVE GALLON)</t>
  </si>
  <si>
    <t>SHRUB (15 GALLON)</t>
  </si>
  <si>
    <t>SAGUARO CACTUS (5'-7')</t>
  </si>
  <si>
    <t>CACTUS</t>
  </si>
  <si>
    <t>AGAVE (5 GALLON)</t>
  </si>
  <si>
    <t>LANDSCAPING ESTABLISHMENT</t>
  </si>
  <si>
    <t>EMITTER (ASSEMBLY) (SIX OUTLET) (IN ROUND PLASTIC BOX)</t>
  </si>
  <si>
    <t>PRESSURE REGULATOR ASSEMBLY</t>
  </si>
  <si>
    <t>DRIP VALVE ASSEMBLY</t>
  </si>
  <si>
    <t>FLUSH END CAP(IN ROUND PLASTIC BOX)</t>
  </si>
  <si>
    <t>BALL VALVE (1" BRASS BODY)</t>
  </si>
  <si>
    <t>PIPE (PVC) (3/4") (SCHEDULE 40)</t>
  </si>
  <si>
    <t>PIPE (PVC) (1") (SCHEDULE 40)</t>
  </si>
  <si>
    <t>PIPE (PVC) (1 1/4") (SCHEDULE 40)</t>
  </si>
  <si>
    <t>PIPE (PVC) (2") (SCHEDULE 40)(SLEEVE)</t>
  </si>
  <si>
    <t>VALVE BOX (CONCRETE WITH CAST IRON LID)(COT #7)</t>
  </si>
  <si>
    <t>AZPDES/NPDES (ORIGINAL)</t>
  </si>
  <si>
    <t>AZPDES/NPDES (MODIFIED)</t>
  </si>
  <si>
    <t>ADJUST EXISTING VALVE BOX AND COVER</t>
  </si>
  <si>
    <t>MOBILIZATION</t>
  </si>
  <si>
    <t>CHAIN LINK FENCE, TYPE 1 (72")</t>
  </si>
  <si>
    <t>GUARD RAIL, W-BEAM, SINGLE FACE, G4(2W)</t>
  </si>
  <si>
    <t>GUARD RAIL, W-BEAM, NESTED, TYPE 3 (ADOT C-10.06)</t>
  </si>
  <si>
    <t>GUARD RAIL, ANCHOR ASSEMBLY</t>
  </si>
  <si>
    <t>QUADGUARD SYSTEM</t>
  </si>
  <si>
    <t>GUARD RAIL TRANSITION, THRIE BEAM TO CONCRETE BARRIER (ADOT C- 10.30)</t>
  </si>
  <si>
    <t>CONCRETE HALF-BARRIER TRANSITION TO VERTICAL (ADOT C-10.70)</t>
  </si>
  <si>
    <t>CONCRETE VERTICAL CURB, (PC/COT STD. DTL. 209) (TYPE 2)</t>
  </si>
  <si>
    <t>CONCRETE CURB AND GUTTER (PC/COT STD. DTL. 209) (TYPE 1G)</t>
  </si>
  <si>
    <t>CONCRETE CURB TERMINAL SECTION (PC/COT STD. DTL. 212)</t>
  </si>
  <si>
    <t>CONCRETE SIDEWALK</t>
  </si>
  <si>
    <t>CONCRETE SIDEWALK SCUPPER, TYPE 3</t>
  </si>
  <si>
    <t>CONCRETE SIDEWALK RAMP PC/COT STD DTL 207 (TYPE I)</t>
  </si>
  <si>
    <t>CONCRETE SIDEWALK RAMP PC/COT STD DTL 207 (TYPE IV)</t>
  </si>
  <si>
    <t>CURB ACCESS RAMP (SPECIAL)</t>
  </si>
  <si>
    <t>CURB ACCESS RAMP</t>
  </si>
  <si>
    <t>CONCRETE DRIVEWAY APRON (PC/COT STD. DTL. 206)</t>
  </si>
  <si>
    <t>CONCRETE HEADER</t>
  </si>
  <si>
    <t>CONCRETE FORD WALL (1'X2')</t>
  </si>
  <si>
    <t>CONCRETE FORD WALL (1'X4')</t>
  </si>
  <si>
    <t>SURVEY MONUMENT</t>
  </si>
  <si>
    <t>CONCRETE HALF BARRIER</t>
  </si>
  <si>
    <t>CONCRETE HALF BARRIER TRANSITION</t>
  </si>
  <si>
    <t>SHOTCRETE (6")</t>
  </si>
  <si>
    <t>RIPRAP (GROUTED)</t>
  </si>
  <si>
    <t>RIPRAP (GABIONS)</t>
  </si>
  <si>
    <t>RIPRAP (HAND-PLACED)</t>
  </si>
  <si>
    <t>NOISE BARRIER WALL</t>
  </si>
  <si>
    <t>RETAINING WALL (MASONRY)</t>
  </si>
  <si>
    <t>SOIL CEMENT BANK PROTECTION</t>
  </si>
  <si>
    <t>CEMENTITIOUS MATERIAL</t>
  </si>
  <si>
    <t>DETECTABLE MULE TAPE 2500#</t>
  </si>
  <si>
    <t>MISCELLANEOUS WORK (MINOR ALTERATIONS)</t>
  </si>
  <si>
    <t>CONTRACTOR QUALITY CONTROL</t>
  </si>
  <si>
    <t>ENGINEER'S FIELD OFFICE</t>
  </si>
  <si>
    <t>BARRICADE RAILING (PC/COT STD. DTL. 105)</t>
  </si>
  <si>
    <t>ACCESS GATE (18') (TYPE I)</t>
  </si>
  <si>
    <t>LANDFILL LFG HEADER REALIGNMENT</t>
  </si>
  <si>
    <t>LANDFILL GAS PASSIVE VENTING SYSTEM</t>
  </si>
  <si>
    <t>PIPE (PVC) (16") (SLEEVE)</t>
  </si>
  <si>
    <t>LANDFILL GAS DRILLED SHAFT SEALS</t>
  </si>
  <si>
    <t>VINCENT MULLINS LANDFILL ROADSIDE V-DITCH</t>
  </si>
  <si>
    <t>STRUCTURAL CONCRETE-CLASS "S" (3000 PSI)</t>
  </si>
  <si>
    <t>STRUCTURAL CONCRETE-CLASS "X" (4500 PSI)</t>
  </si>
  <si>
    <t>PRE-CAST CONCRETE VOIDED SLABS</t>
  </si>
  <si>
    <t>COMBINATION BARRIER-DADO (SD 1.04)</t>
  </si>
  <si>
    <t>F-SHAPE CONCRETE BRIDGE BARRIER (SD 1.01)</t>
  </si>
  <si>
    <t>APPROACH SLAB (4000 PSI)</t>
  </si>
  <si>
    <t>REINFORCING STEEL</t>
  </si>
  <si>
    <t>LB.</t>
  </si>
  <si>
    <t>BARRACADE RAILING (COT 105)</t>
  </si>
  <si>
    <t>LUMP SUM STRUCTURE NO. 2 (BRIDGE AT THE PANTANO WASH)</t>
  </si>
  <si>
    <t>STRUCTURAL CONCRETE-CLASS "S" (4000 PSI)</t>
  </si>
  <si>
    <t>STRUCTURAL CONCRETE-CLASS "S" (4500 PSI)</t>
  </si>
  <si>
    <t>PRECAST, PRESTRESSED GIRDER (AASHTO TYPE IV)</t>
  </si>
  <si>
    <t>32" TYPE F TRAFFIC BARRIER</t>
  </si>
  <si>
    <t>COMBINATION BICYCLE/PEDESTRIAN PARAPET</t>
  </si>
  <si>
    <t>SUMMARY</t>
  </si>
  <si>
    <t>SUBTOTAL A</t>
  </si>
  <si>
    <t>1. SUBTOTAL A</t>
  </si>
  <si>
    <t>TOTAL BASE BID - ITEMS 1-3 ABOVE</t>
  </si>
  <si>
    <t>SUBTOTAL B - LUMP SUM STRUCTURE 1</t>
  </si>
  <si>
    <t>SUBTOTAL C - LUMP SUM STRUCTURE 2</t>
  </si>
  <si>
    <t>2. SUBTOTAL B - LUMP SUM STRUCTURE 1</t>
  </si>
  <si>
    <t>3. SUBTOTAL C - LUMP SUM STRUCTURE 2</t>
  </si>
  <si>
    <t>1.00</t>
  </si>
  <si>
    <t>2,400</t>
  </si>
  <si>
    <t>PRESSURE REGULATOR AND GATE VALVE BOX (CONCRETE WITH CAST IRON LID) (COT #3)</t>
  </si>
  <si>
    <t>REVISED PROPOSAL FOR</t>
  </si>
  <si>
    <t>TDOT ASPHALTIC CONCRETE (NO. 1)</t>
  </si>
  <si>
    <t>TDOT ASPHALTIC CONCRETE (NO. 2)</t>
  </si>
  <si>
    <t>TDOT ASPHALTIC CONCRETE (NO. 3)</t>
  </si>
  <si>
    <t>CONDUCTORS (TRAFFIC SIGNALS AND INTEGRAL LIGHTING)(INC. PRE-EMPT, TELEPHONE AND VIDEO CABLE)</t>
  </si>
  <si>
    <t>PARTNERING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</si>
</sst>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&quot;$&quot;#,##0"/>
    <numFmt numFmtId="167" formatCode="General_)"/>
    <numFmt numFmtId="168" formatCode="0_)"/>
    <numFmt numFmtId="169" formatCode="###0;###0"/>
    <numFmt numFmtId="170" formatCode="#,##0;#,##0"/>
    <numFmt numFmtId="171" formatCode="###0.0;###0.0"/>
    <numFmt numFmtId="172" formatCode="_(* #,##0.000_);_(* \(#,##0.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Helv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theme="1"/>
      <name val="Times New Roman"/>
      <family val="2"/>
    </font>
    <font>
      <sz val="10"/>
      <name val="Arial"/>
    </font>
    <font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b/>
      <sz val="12"/>
      <color indexed="10"/>
      <name val="Arial"/>
      <family val="2"/>
    </font>
    <font>
      <b/>
      <sz val="14"/>
      <color rgb="FF000000"/>
      <name val="Arial"/>
      <family val="2"/>
    </font>
    <font>
      <b/>
      <sz val="1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08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167" fontId="9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2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8" fontId="5" fillId="0" borderId="0"/>
    <xf numFmtId="0" fontId="1" fillId="0" borderId="0"/>
    <xf numFmtId="0" fontId="2" fillId="0" borderId="0"/>
    <xf numFmtId="168" fontId="5" fillId="0" borderId="0"/>
    <xf numFmtId="0" fontId="2" fillId="0" borderId="0"/>
    <xf numFmtId="0" fontId="2" fillId="0" borderId="0"/>
    <xf numFmtId="168" fontId="5" fillId="0" borderId="0"/>
    <xf numFmtId="168" fontId="5" fillId="0" borderId="0"/>
    <xf numFmtId="0" fontId="5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8" fontId="5" fillId="0" borderId="0"/>
    <xf numFmtId="168" fontId="5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8" fontId="5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8" fontId="5" fillId="0" borderId="0"/>
    <xf numFmtId="168" fontId="5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14" fillId="0" borderId="0"/>
    <xf numFmtId="0" fontId="16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167" fontId="9" fillId="0" borderId="0"/>
    <xf numFmtId="0" fontId="5" fillId="2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0" fontId="6" fillId="0" borderId="1" xfId="0" applyFont="1" applyFill="1" applyBorder="1" applyAlignment="1"/>
    <xf numFmtId="166" fontId="5" fillId="0" borderId="0" xfId="0" applyNumberFormat="1" applyFont="1" applyFill="1" applyAlignment="1"/>
    <xf numFmtId="44" fontId="4" fillId="0" borderId="0" xfId="706" applyFont="1" applyFill="1" applyAlignment="1">
      <alignment horizontal="center" vertical="center"/>
    </xf>
    <xf numFmtId="44" fontId="3" fillId="0" borderId="0" xfId="706" applyFont="1" applyAlignment="1">
      <alignment horizontal="right" vertical="center"/>
    </xf>
    <xf numFmtId="0" fontId="3" fillId="0" borderId="0" xfId="0" applyFont="1" applyFill="1" applyAlignment="1"/>
    <xf numFmtId="0" fontId="18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37" fontId="4" fillId="0" borderId="0" xfId="706" applyNumberFormat="1" applyFont="1" applyFill="1" applyBorder="1" applyAlignment="1">
      <alignment horizontal="right"/>
    </xf>
    <xf numFmtId="44" fontId="3" fillId="0" borderId="0" xfId="706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1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4" fontId="4" fillId="0" borderId="3" xfId="706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/>
    </xf>
    <xf numFmtId="49" fontId="4" fillId="0" borderId="0" xfId="706" applyNumberFormat="1" applyFont="1" applyFill="1" applyAlignment="1">
      <alignment horizontal="center" vertical="center"/>
    </xf>
    <xf numFmtId="49" fontId="4" fillId="0" borderId="3" xfId="706" applyNumberFormat="1" applyFont="1" applyFill="1" applyBorder="1" applyAlignment="1">
      <alignment horizontal="center" wrapText="1"/>
    </xf>
    <xf numFmtId="49" fontId="3" fillId="0" borderId="2" xfId="706" applyNumberFormat="1" applyFont="1" applyFill="1" applyBorder="1" applyAlignment="1">
      <alignment horizontal="right"/>
    </xf>
    <xf numFmtId="49" fontId="3" fillId="0" borderId="0" xfId="706" applyNumberFormat="1" applyFont="1" applyAlignment="1">
      <alignment horizontal="right" vertical="center"/>
    </xf>
    <xf numFmtId="167" fontId="4" fillId="0" borderId="0" xfId="15" applyFont="1" applyAlignment="1">
      <alignment horizontal="center" wrapText="1"/>
    </xf>
    <xf numFmtId="49" fontId="3" fillId="0" borderId="0" xfId="706" applyNumberFormat="1" applyFont="1" applyFill="1" applyBorder="1" applyAlignment="1">
      <alignment horizontal="right"/>
    </xf>
    <xf numFmtId="0" fontId="20" fillId="0" borderId="0" xfId="0" applyFont="1" applyFill="1" applyAlignment="1">
      <alignment horizontal="center"/>
    </xf>
    <xf numFmtId="49" fontId="20" fillId="0" borderId="0" xfId="706" applyNumberFormat="1" applyFont="1" applyFill="1" applyAlignment="1">
      <alignment horizontal="right" vertical="center"/>
    </xf>
    <xf numFmtId="44" fontId="20" fillId="0" borderId="0" xfId="706" applyFont="1" applyFill="1" applyAlignment="1">
      <alignment horizontal="right" vertical="center"/>
    </xf>
    <xf numFmtId="0" fontId="19" fillId="0" borderId="0" xfId="0" applyFont="1" applyFill="1" applyAlignment="1">
      <alignment horizontal="center"/>
    </xf>
    <xf numFmtId="49" fontId="19" fillId="0" borderId="0" xfId="706" applyNumberFormat="1" applyFont="1" applyFill="1" applyAlignment="1">
      <alignment horizontal="center" vertical="center"/>
    </xf>
    <xf numFmtId="44" fontId="19" fillId="0" borderId="0" xfId="706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44" fontId="3" fillId="0" borderId="3" xfId="706" applyFont="1" applyFill="1" applyBorder="1" applyAlignment="1">
      <alignment horizontal="left"/>
    </xf>
    <xf numFmtId="44" fontId="3" fillId="0" borderId="0" xfId="706" applyFont="1" applyFill="1" applyBorder="1" applyAlignment="1">
      <alignment horizontal="left"/>
    </xf>
    <xf numFmtId="49" fontId="3" fillId="0" borderId="3" xfId="706" applyNumberFormat="1" applyFont="1" applyFill="1" applyBorder="1" applyAlignment="1">
      <alignment horizontal="right"/>
    </xf>
    <xf numFmtId="169" fontId="21" fillId="0" borderId="0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center" wrapText="1"/>
    </xf>
    <xf numFmtId="44" fontId="3" fillId="0" borderId="0" xfId="706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7" fontId="4" fillId="0" borderId="0" xfId="15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67" fontId="4" fillId="0" borderId="0" xfId="15" applyFont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4" fillId="0" borderId="0" xfId="15" applyNumberFormat="1" applyFont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/>
    </xf>
    <xf numFmtId="170" fontId="21" fillId="0" borderId="0" xfId="0" applyNumberFormat="1" applyFont="1" applyFill="1" applyBorder="1" applyAlignment="1">
      <alignment horizontal="center" wrapText="1"/>
    </xf>
    <xf numFmtId="171" fontId="21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9" fontId="3" fillId="0" borderId="0" xfId="706" applyNumberFormat="1" applyFont="1" applyFill="1" applyBorder="1" applyAlignment="1">
      <alignment horizontal="center"/>
    </xf>
    <xf numFmtId="49" fontId="3" fillId="0" borderId="3" xfId="706" applyNumberFormat="1" applyFont="1" applyFill="1" applyBorder="1" applyAlignment="1">
      <alignment horizontal="center"/>
    </xf>
    <xf numFmtId="49" fontId="4" fillId="0" borderId="0" xfId="706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4" fontId="20" fillId="0" borderId="0" xfId="706" applyFont="1" applyFill="1" applyBorder="1" applyAlignment="1">
      <alignment horizontal="center"/>
    </xf>
    <xf numFmtId="44" fontId="3" fillId="0" borderId="3" xfId="706" applyFont="1" applyBorder="1" applyAlignment="1">
      <alignment horizontal="right" vertical="center"/>
    </xf>
    <xf numFmtId="49" fontId="3" fillId="0" borderId="3" xfId="706" applyNumberFormat="1" applyFont="1" applyBorder="1" applyAlignment="1">
      <alignment horizontal="right" vertical="center"/>
    </xf>
    <xf numFmtId="44" fontId="4" fillId="0" borderId="0" xfId="706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0" fontId="23" fillId="0" borderId="0" xfId="0" applyFont="1" applyFill="1" applyAlignment="1"/>
    <xf numFmtId="169" fontId="2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41" fontId="4" fillId="0" borderId="0" xfId="0" applyNumberFormat="1" applyFont="1" applyFill="1" applyBorder="1" applyAlignment="1">
      <alignment horizontal="center"/>
    </xf>
    <xf numFmtId="43" fontId="4" fillId="0" borderId="2" xfId="707" applyFont="1" applyFill="1" applyBorder="1" applyAlignment="1">
      <alignment horizontal="right"/>
    </xf>
    <xf numFmtId="44" fontId="4" fillId="0" borderId="0" xfId="706" applyFont="1" applyFill="1" applyBorder="1" applyAlignment="1">
      <alignment horizontal="right"/>
    </xf>
    <xf numFmtId="0" fontId="4" fillId="0" borderId="0" xfId="0" applyFont="1" applyFill="1"/>
    <xf numFmtId="170" fontId="24" fillId="0" borderId="0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20" fillId="0" borderId="0" xfId="706" applyNumberFormat="1" applyFont="1" applyFill="1" applyAlignment="1">
      <alignment horizontal="center" vertical="center"/>
    </xf>
    <xf numFmtId="49" fontId="3" fillId="0" borderId="2" xfId="706" applyNumberFormat="1" applyFont="1" applyFill="1" applyBorder="1" applyAlignment="1">
      <alignment horizontal="center"/>
    </xf>
    <xf numFmtId="49" fontId="4" fillId="0" borderId="2" xfId="706" applyNumberFormat="1" applyFont="1" applyFill="1" applyBorder="1" applyAlignment="1">
      <alignment horizontal="center"/>
    </xf>
    <xf numFmtId="49" fontId="3" fillId="0" borderId="3" xfId="706" applyNumberFormat="1" applyFont="1" applyBorder="1" applyAlignment="1">
      <alignment horizontal="center" vertical="center"/>
    </xf>
    <xf numFmtId="49" fontId="3" fillId="0" borderId="0" xfId="706" applyNumberFormat="1" applyFont="1" applyAlignment="1">
      <alignment horizontal="center" vertical="center"/>
    </xf>
    <xf numFmtId="49" fontId="4" fillId="0" borderId="2" xfId="707" applyNumberFormat="1" applyFont="1" applyFill="1" applyBorder="1" applyAlignment="1">
      <alignment horizontal="center"/>
    </xf>
    <xf numFmtId="172" fontId="3" fillId="0" borderId="2" xfId="707" applyNumberFormat="1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4" fillId="0" borderId="3" xfId="706" applyNumberFormat="1" applyFont="1" applyFill="1" applyBorder="1" applyAlignment="1">
      <alignment horizontal="left"/>
    </xf>
    <xf numFmtId="49" fontId="3" fillId="0" borderId="3" xfId="706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9" fontId="3" fillId="0" borderId="3" xfId="706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19" fillId="0" borderId="0" xfId="15" applyFont="1" applyAlignment="1">
      <alignment horizontal="center" wrapText="1"/>
    </xf>
    <xf numFmtId="0" fontId="25" fillId="0" borderId="0" xfId="0" applyFont="1" applyFill="1" applyAlignment="1"/>
    <xf numFmtId="2" fontId="24" fillId="0" borderId="0" xfId="707" applyNumberFormat="1" applyFont="1" applyFill="1" applyBorder="1" applyAlignment="1">
      <alignment horizontal="center" wrapText="1"/>
    </xf>
    <xf numFmtId="0" fontId="4" fillId="0" borderId="0" xfId="0" applyFont="1" applyAlignment="1"/>
    <xf numFmtId="3" fontId="4" fillId="0" borderId="0" xfId="0" applyNumberFormat="1" applyFont="1" applyFill="1" applyBorder="1" applyAlignment="1">
      <alignment horizontal="center" wrapText="1"/>
    </xf>
    <xf numFmtId="44" fontId="4" fillId="0" borderId="0" xfId="706" applyFont="1" applyFill="1" applyBorder="1" applyAlignment="1">
      <alignment horizontal="center" wrapText="1"/>
    </xf>
    <xf numFmtId="43" fontId="4" fillId="0" borderId="3" xfId="707" applyFont="1" applyFill="1" applyBorder="1" applyAlignment="1">
      <alignment horizontal="center" wrapText="1"/>
    </xf>
  </cellXfs>
  <cellStyles count="708">
    <cellStyle name="Comma" xfId="707" builtinId="3"/>
    <cellStyle name="Comma 10" xfId="238"/>
    <cellStyle name="Comma 10 2" xfId="239"/>
    <cellStyle name="Comma 11" xfId="240"/>
    <cellStyle name="Comma 12" xfId="612"/>
    <cellStyle name="Comma 13" xfId="2"/>
    <cellStyle name="Comma 2" xfId="3"/>
    <cellStyle name="Comma 2 2" xfId="613"/>
    <cellStyle name="Comma 2 3" xfId="22"/>
    <cellStyle name="Comma 3" xfId="4"/>
    <cellStyle name="Comma 3 2" xfId="24"/>
    <cellStyle name="Comma 3 2 10" xfId="241"/>
    <cellStyle name="Comma 3 2 10 2" xfId="382"/>
    <cellStyle name="Comma 3 2 10 2 2" xfId="598"/>
    <cellStyle name="Comma 3 2 10 3" xfId="492"/>
    <cellStyle name="Comma 3 2 11" xfId="288"/>
    <cellStyle name="Comma 3 2 11 2" xfId="506"/>
    <cellStyle name="Comma 3 2 12" xfId="400"/>
    <cellStyle name="Comma 3 2 13" xfId="615"/>
    <cellStyle name="Comma 3 2 2" xfId="89"/>
    <cellStyle name="Comma 3 2 2 2" xfId="142"/>
    <cellStyle name="Comma 3 2 2 2 2" xfId="143"/>
    <cellStyle name="Comma 3 2 2 2 2 2" xfId="144"/>
    <cellStyle name="Comma 3 2 2 2 2 2 2" xfId="181"/>
    <cellStyle name="Comma 3 2 2 2 2 2 2 2" xfId="229"/>
    <cellStyle name="Comma 3 2 2 2 2 2 2 2 2" xfId="373"/>
    <cellStyle name="Comma 3 2 2 2 2 2 2 2 2 2" xfId="590"/>
    <cellStyle name="Comma 3 2 2 2 2 2 2 2 3" xfId="484"/>
    <cellStyle name="Comma 3 2 2 2 2 2 2 3" xfId="243"/>
    <cellStyle name="Comma 3 2 2 2 2 2 2 3 2" xfId="384"/>
    <cellStyle name="Comma 3 2 2 2 2 2 2 3 2 2" xfId="600"/>
    <cellStyle name="Comma 3 2 2 2 2 2 2 3 3" xfId="494"/>
    <cellStyle name="Comma 3 2 2 2 2 2 2 4" xfId="327"/>
    <cellStyle name="Comma 3 2 2 2 2 2 2 4 2" xfId="544"/>
    <cellStyle name="Comma 3 2 2 2 2 2 2 5" xfId="438"/>
    <cellStyle name="Comma 3 2 2 2 2 2 3" xfId="190"/>
    <cellStyle name="Comma 3 2 2 2 2 2 3 2" xfId="336"/>
    <cellStyle name="Comma 3 2 2 2 2 2 3 2 2" xfId="553"/>
    <cellStyle name="Comma 3 2 2 2 2 2 3 3" xfId="447"/>
    <cellStyle name="Comma 3 2 2 2 2 2 4" xfId="242"/>
    <cellStyle name="Comma 3 2 2 2 2 2 4 2" xfId="383"/>
    <cellStyle name="Comma 3 2 2 2 2 2 4 2 2" xfId="599"/>
    <cellStyle name="Comma 3 2 2 2 2 2 4 3" xfId="493"/>
    <cellStyle name="Comma 3 2 2 2 2 2 5" xfId="304"/>
    <cellStyle name="Comma 3 2 2 2 2 2 5 2" xfId="522"/>
    <cellStyle name="Comma 3 2 2 2 2 2 6" xfId="416"/>
    <cellStyle name="Comma 3 2 2 2 2 3" xfId="244"/>
    <cellStyle name="Comma 3 2 2 2 2 4" xfId="245"/>
    <cellStyle name="Comma 3 2 2 2 3" xfId="246"/>
    <cellStyle name="Comma 3 2 2 3" xfId="247"/>
    <cellStyle name="Comma 3 2 3" xfId="90"/>
    <cellStyle name="Comma 3 2 4" xfId="91"/>
    <cellStyle name="Comma 3 2 4 2" xfId="145"/>
    <cellStyle name="Comma 3 2 4 2 2" xfId="182"/>
    <cellStyle name="Comma 3 2 4 2 2 2" xfId="230"/>
    <cellStyle name="Comma 3 2 4 2 2 2 2" xfId="374"/>
    <cellStyle name="Comma 3 2 4 2 2 2 2 2" xfId="591"/>
    <cellStyle name="Comma 3 2 4 2 2 2 3" xfId="485"/>
    <cellStyle name="Comma 3 2 4 2 2 3" xfId="249"/>
    <cellStyle name="Comma 3 2 4 2 2 3 2" xfId="386"/>
    <cellStyle name="Comma 3 2 4 2 2 3 2 2" xfId="602"/>
    <cellStyle name="Comma 3 2 4 2 2 3 3" xfId="496"/>
    <cellStyle name="Comma 3 2 4 2 2 4" xfId="328"/>
    <cellStyle name="Comma 3 2 4 2 2 4 2" xfId="545"/>
    <cellStyle name="Comma 3 2 4 2 2 5" xfId="439"/>
    <cellStyle name="Comma 3 2 4 2 3" xfId="191"/>
    <cellStyle name="Comma 3 2 4 2 3 2" xfId="337"/>
    <cellStyle name="Comma 3 2 4 2 3 2 2" xfId="554"/>
    <cellStyle name="Comma 3 2 4 2 3 3" xfId="448"/>
    <cellStyle name="Comma 3 2 4 2 4" xfId="248"/>
    <cellStyle name="Comma 3 2 4 2 4 2" xfId="385"/>
    <cellStyle name="Comma 3 2 4 2 4 2 2" xfId="601"/>
    <cellStyle name="Comma 3 2 4 2 4 3" xfId="495"/>
    <cellStyle name="Comma 3 2 4 2 5" xfId="305"/>
    <cellStyle name="Comma 3 2 4 2 5 2" xfId="523"/>
    <cellStyle name="Comma 3 2 4 2 6" xfId="417"/>
    <cellStyle name="Comma 3 2 4 3" xfId="250"/>
    <cellStyle name="Comma 3 2 4 4" xfId="251"/>
    <cellStyle name="Comma 3 2 5" xfId="88"/>
    <cellStyle name="Comma 3 2 5 2" xfId="168"/>
    <cellStyle name="Comma 3 2 5 2 2" xfId="218"/>
    <cellStyle name="Comma 3 2 5 2 2 2" xfId="362"/>
    <cellStyle name="Comma 3 2 5 2 2 2 2" xfId="579"/>
    <cellStyle name="Comma 3 2 5 2 2 3" xfId="473"/>
    <cellStyle name="Comma 3 2 5 2 3" xfId="316"/>
    <cellStyle name="Comma 3 2 5 2 3 2" xfId="533"/>
    <cellStyle name="Comma 3 2 5 2 4" xfId="427"/>
    <cellStyle name="Comma 3 2 5 3" xfId="198"/>
    <cellStyle name="Comma 3 2 5 3 2" xfId="342"/>
    <cellStyle name="Comma 3 2 5 3 2 2" xfId="559"/>
    <cellStyle name="Comma 3 2 5 3 3" xfId="453"/>
    <cellStyle name="Comma 3 2 5 4" xfId="293"/>
    <cellStyle name="Comma 3 2 5 4 2" xfId="511"/>
    <cellStyle name="Comma 3 2 5 5" xfId="405"/>
    <cellStyle name="Comma 3 2 6" xfId="134"/>
    <cellStyle name="Comma 3 2 6 2" xfId="175"/>
    <cellStyle name="Comma 3 2 6 2 2" xfId="223"/>
    <cellStyle name="Comma 3 2 6 2 2 2" xfId="367"/>
    <cellStyle name="Comma 3 2 6 2 2 2 2" xfId="584"/>
    <cellStyle name="Comma 3 2 6 2 2 3" xfId="478"/>
    <cellStyle name="Comma 3 2 6 2 3" xfId="321"/>
    <cellStyle name="Comma 3 2 6 2 3 2" xfId="538"/>
    <cellStyle name="Comma 3 2 6 2 4" xfId="432"/>
    <cellStyle name="Comma 3 2 6 3" xfId="203"/>
    <cellStyle name="Comma 3 2 6 3 2" xfId="347"/>
    <cellStyle name="Comma 3 2 6 3 2 2" xfId="564"/>
    <cellStyle name="Comma 3 2 6 3 3" xfId="458"/>
    <cellStyle name="Comma 3 2 6 4" xfId="298"/>
    <cellStyle name="Comma 3 2 6 4 2" xfId="516"/>
    <cellStyle name="Comma 3 2 6 5" xfId="410"/>
    <cellStyle name="Comma 3 2 7" xfId="141"/>
    <cellStyle name="Comma 3 2 7 2" xfId="180"/>
    <cellStyle name="Comma 3 2 7 2 2" xfId="228"/>
    <cellStyle name="Comma 3 2 7 2 2 2" xfId="372"/>
    <cellStyle name="Comma 3 2 7 2 2 2 2" xfId="589"/>
    <cellStyle name="Comma 3 2 7 2 2 3" xfId="483"/>
    <cellStyle name="Comma 3 2 7 2 3" xfId="326"/>
    <cellStyle name="Comma 3 2 7 2 3 2" xfId="543"/>
    <cellStyle name="Comma 3 2 7 2 4" xfId="437"/>
    <cellStyle name="Comma 3 2 7 3" xfId="208"/>
    <cellStyle name="Comma 3 2 7 3 2" xfId="352"/>
    <cellStyle name="Comma 3 2 7 3 2 2" xfId="569"/>
    <cellStyle name="Comma 3 2 7 3 3" xfId="463"/>
    <cellStyle name="Comma 3 2 7 4" xfId="303"/>
    <cellStyle name="Comma 3 2 7 4 2" xfId="521"/>
    <cellStyle name="Comma 3 2 7 5" xfId="415"/>
    <cellStyle name="Comma 3 2 8" xfId="161"/>
    <cellStyle name="Comma 3 2 8 2" xfId="213"/>
    <cellStyle name="Comma 3 2 8 2 2" xfId="357"/>
    <cellStyle name="Comma 3 2 8 2 2 2" xfId="574"/>
    <cellStyle name="Comma 3 2 8 2 3" xfId="468"/>
    <cellStyle name="Comma 3 2 8 3" xfId="310"/>
    <cellStyle name="Comma 3 2 8 3 2" xfId="528"/>
    <cellStyle name="Comma 3 2 8 4" xfId="422"/>
    <cellStyle name="Comma 3 2 9" xfId="189"/>
    <cellStyle name="Comma 3 2 9 2" xfId="335"/>
    <cellStyle name="Comma 3 2 9 2 2" xfId="552"/>
    <cellStyle name="Comma 3 2 9 3" xfId="446"/>
    <cellStyle name="Comma 3 3" xfId="92"/>
    <cellStyle name="Comma 3 3 2" xfId="616"/>
    <cellStyle name="Comma 3 4" xfId="614"/>
    <cellStyle name="Comma 3 5" xfId="23"/>
    <cellStyle name="Comma 4" xfId="5"/>
    <cellStyle name="Comma 4 2" xfId="6"/>
    <cellStyle name="Comma 4 2 2" xfId="618"/>
    <cellStyle name="Comma 4 2 3" xfId="26"/>
    <cellStyle name="Comma 4 2 4" xfId="645"/>
    <cellStyle name="Comma 4 3" xfId="619"/>
    <cellStyle name="Comma 4 4" xfId="617"/>
    <cellStyle name="Comma 4 4 2" xfId="667"/>
    <cellStyle name="Comma 4 4 2 2" xfId="691"/>
    <cellStyle name="Comma 4 4 3" xfId="679"/>
    <cellStyle name="Comma 4 4 4" xfId="646"/>
    <cellStyle name="Comma 4 5" xfId="25"/>
    <cellStyle name="Comma 4 6" xfId="644"/>
    <cellStyle name="Comma 5" xfId="27"/>
    <cellStyle name="Comma 5 2" xfId="28"/>
    <cellStyle name="Comma 5 2 2" xfId="668"/>
    <cellStyle name="Comma 5 2 2 2" xfId="692"/>
    <cellStyle name="Comma 5 2 3" xfId="680"/>
    <cellStyle name="Comma 5 2 4" xfId="647"/>
    <cellStyle name="Comma 5 3" xfId="93"/>
    <cellStyle name="Comma 5 3 2" xfId="94"/>
    <cellStyle name="Comma 5 4" xfId="620"/>
    <cellStyle name="Comma 6" xfId="29"/>
    <cellStyle name="Comma 6 2" xfId="95"/>
    <cellStyle name="Comma 6 2 2" xfId="693"/>
    <cellStyle name="Comma 6 3" xfId="96"/>
    <cellStyle name="Comma 6 3 2" xfId="681"/>
    <cellStyle name="Comma 6 4" xfId="621"/>
    <cellStyle name="Comma 6 5" xfId="669"/>
    <cellStyle name="Comma 7" xfId="97"/>
    <cellStyle name="Comma 7 2" xfId="98"/>
    <cellStyle name="Comma 8" xfId="99"/>
    <cellStyle name="Comma 8 2" xfId="100"/>
    <cellStyle name="Comma 8 2 2" xfId="101"/>
    <cellStyle name="Comma 8 2 3" xfId="146"/>
    <cellStyle name="Comma 8 2 3 2" xfId="147"/>
    <cellStyle name="Comma 8 2 3 3" xfId="148"/>
    <cellStyle name="Comma 8 2 3 4" xfId="252"/>
    <cellStyle name="Comma 8 2 4" xfId="253"/>
    <cellStyle name="Comma 8 3" xfId="102"/>
    <cellStyle name="Comma 8 3 2" xfId="149"/>
    <cellStyle name="Comma 8 3 3" xfId="254"/>
    <cellStyle name="Comma 9" xfId="103"/>
    <cellStyle name="Comma 9 2" xfId="104"/>
    <cellStyle name="Comma 9 3" xfId="255"/>
    <cellStyle name="Currency" xfId="706" builtinId="4"/>
    <cellStyle name="Currency 10" xfId="31"/>
    <cellStyle name="Currency 10 2" xfId="32"/>
    <cellStyle name="Currency 10 3" xfId="106"/>
    <cellStyle name="Currency 10 3 2" xfId="107"/>
    <cellStyle name="Currency 11" xfId="33"/>
    <cellStyle name="Currency 11 2" xfId="34"/>
    <cellStyle name="Currency 12" xfId="35"/>
    <cellStyle name="Currency 12 2" xfId="108"/>
    <cellStyle name="Currency 12 3" xfId="109"/>
    <cellStyle name="Currency 13" xfId="30"/>
    <cellStyle name="Currency 13 2" xfId="110"/>
    <cellStyle name="Currency 13 2 2" xfId="111"/>
    <cellStyle name="Currency 13 2 3" xfId="150"/>
    <cellStyle name="Currency 13 2 3 2" xfId="151"/>
    <cellStyle name="Currency 13 2 3 3" xfId="152"/>
    <cellStyle name="Currency 13 2 3 4" xfId="257"/>
    <cellStyle name="Currency 13 2 4" xfId="258"/>
    <cellStyle name="Currency 13 3" xfId="112"/>
    <cellStyle name="Currency 13 3 2" xfId="153"/>
    <cellStyle name="Currency 13 3 3" xfId="259"/>
    <cellStyle name="Currency 14" xfId="113"/>
    <cellStyle name="Currency 14 2" xfId="114"/>
    <cellStyle name="Currency 14 3" xfId="260"/>
    <cellStyle name="Currency 15" xfId="105"/>
    <cellStyle name="Currency 15 2" xfId="169"/>
    <cellStyle name="Currency 16" xfId="160"/>
    <cellStyle name="Currency 16 2" xfId="261"/>
    <cellStyle name="Currency 17" xfId="188"/>
    <cellStyle name="Currency 17 2" xfId="236"/>
    <cellStyle name="Currency 17 2 2" xfId="380"/>
    <cellStyle name="Currency 17 2 2 2" xfId="597"/>
    <cellStyle name="Currency 17 2 3" xfId="491"/>
    <cellStyle name="Currency 17 3" xfId="334"/>
    <cellStyle name="Currency 17 3 2" xfId="551"/>
    <cellStyle name="Currency 17 4" xfId="445"/>
    <cellStyle name="Currency 18" xfId="256"/>
    <cellStyle name="Currency 18 2" xfId="387"/>
    <cellStyle name="Currency 19" xfId="20"/>
    <cellStyle name="Currency 2" xfId="8"/>
    <cellStyle name="Currency 2 10" xfId="262"/>
    <cellStyle name="Currency 2 10 2" xfId="388"/>
    <cellStyle name="Currency 2 10 2 2" xfId="603"/>
    <cellStyle name="Currency 2 10 3" xfId="497"/>
    <cellStyle name="Currency 2 11" xfId="289"/>
    <cellStyle name="Currency 2 11 2" xfId="507"/>
    <cellStyle name="Currency 2 12" xfId="401"/>
    <cellStyle name="Currency 2 13" xfId="622"/>
    <cellStyle name="Currency 2 14" xfId="641"/>
    <cellStyle name="Currency 2 15" xfId="36"/>
    <cellStyle name="Currency 2 2" xfId="9"/>
    <cellStyle name="Currency 2 2 2" xfId="37"/>
    <cellStyle name="Currency 2 2 3" xfId="648"/>
    <cellStyle name="Currency 2 2 4" xfId="704"/>
    <cellStyle name="Currency 2 3" xfId="38"/>
    <cellStyle name="Currency 2 3 10" xfId="649"/>
    <cellStyle name="Currency 2 3 2" xfId="116"/>
    <cellStyle name="Currency 2 3 2 2" xfId="171"/>
    <cellStyle name="Currency 2 3 2 2 2" xfId="220"/>
    <cellStyle name="Currency 2 3 2 2 2 2" xfId="364"/>
    <cellStyle name="Currency 2 3 2 2 2 2 2" xfId="581"/>
    <cellStyle name="Currency 2 3 2 2 2 3" xfId="475"/>
    <cellStyle name="Currency 2 3 2 2 3" xfId="265"/>
    <cellStyle name="Currency 2 3 2 2 4" xfId="318"/>
    <cellStyle name="Currency 2 3 2 2 4 2" xfId="535"/>
    <cellStyle name="Currency 2 3 2 2 5" xfId="429"/>
    <cellStyle name="Currency 2 3 2 3" xfId="200"/>
    <cellStyle name="Currency 2 3 2 3 2" xfId="344"/>
    <cellStyle name="Currency 2 3 2 3 2 2" xfId="561"/>
    <cellStyle name="Currency 2 3 2 3 3" xfId="455"/>
    <cellStyle name="Currency 2 3 2 4" xfId="264"/>
    <cellStyle name="Currency 2 3 2 5" xfId="295"/>
    <cellStyle name="Currency 2 3 2 5 2" xfId="513"/>
    <cellStyle name="Currency 2 3 2 6" xfId="407"/>
    <cellStyle name="Currency 2 3 3" xfId="136"/>
    <cellStyle name="Currency 2 3 3 2" xfId="177"/>
    <cellStyle name="Currency 2 3 3 2 2" xfId="225"/>
    <cellStyle name="Currency 2 3 3 2 2 2" xfId="369"/>
    <cellStyle name="Currency 2 3 3 2 2 2 2" xfId="586"/>
    <cellStyle name="Currency 2 3 3 2 2 3" xfId="480"/>
    <cellStyle name="Currency 2 3 3 2 3" xfId="323"/>
    <cellStyle name="Currency 2 3 3 2 3 2" xfId="540"/>
    <cellStyle name="Currency 2 3 3 2 4" xfId="434"/>
    <cellStyle name="Currency 2 3 3 3" xfId="205"/>
    <cellStyle name="Currency 2 3 3 3 2" xfId="349"/>
    <cellStyle name="Currency 2 3 3 3 2 2" xfId="566"/>
    <cellStyle name="Currency 2 3 3 3 3" xfId="460"/>
    <cellStyle name="Currency 2 3 3 4" xfId="266"/>
    <cellStyle name="Currency 2 3 3 5" xfId="300"/>
    <cellStyle name="Currency 2 3 3 5 2" xfId="518"/>
    <cellStyle name="Currency 2 3 3 6" xfId="412"/>
    <cellStyle name="Currency 2 3 4" xfId="155"/>
    <cellStyle name="Currency 2 3 4 2" xfId="184"/>
    <cellStyle name="Currency 2 3 4 2 2" xfId="232"/>
    <cellStyle name="Currency 2 3 4 2 2 2" xfId="376"/>
    <cellStyle name="Currency 2 3 4 2 2 2 2" xfId="593"/>
    <cellStyle name="Currency 2 3 4 2 2 3" xfId="487"/>
    <cellStyle name="Currency 2 3 4 2 3" xfId="330"/>
    <cellStyle name="Currency 2 3 4 2 3 2" xfId="547"/>
    <cellStyle name="Currency 2 3 4 2 4" xfId="441"/>
    <cellStyle name="Currency 2 3 4 3" xfId="210"/>
    <cellStyle name="Currency 2 3 4 3 2" xfId="354"/>
    <cellStyle name="Currency 2 3 4 3 2 2" xfId="571"/>
    <cellStyle name="Currency 2 3 4 3 3" xfId="465"/>
    <cellStyle name="Currency 2 3 4 4" xfId="307"/>
    <cellStyle name="Currency 2 3 4 4 2" xfId="525"/>
    <cellStyle name="Currency 2 3 4 5" xfId="419"/>
    <cellStyle name="Currency 2 3 5" xfId="163"/>
    <cellStyle name="Currency 2 3 5 2" xfId="215"/>
    <cellStyle name="Currency 2 3 5 2 2" xfId="359"/>
    <cellStyle name="Currency 2 3 5 2 2 2" xfId="576"/>
    <cellStyle name="Currency 2 3 5 2 3" xfId="470"/>
    <cellStyle name="Currency 2 3 5 3" xfId="312"/>
    <cellStyle name="Currency 2 3 5 3 2" xfId="530"/>
    <cellStyle name="Currency 2 3 5 4" xfId="424"/>
    <cellStyle name="Currency 2 3 6" xfId="193"/>
    <cellStyle name="Currency 2 3 6 2" xfId="339"/>
    <cellStyle name="Currency 2 3 6 2 2" xfId="556"/>
    <cellStyle name="Currency 2 3 6 3" xfId="450"/>
    <cellStyle name="Currency 2 3 7" xfId="263"/>
    <cellStyle name="Currency 2 3 7 2" xfId="389"/>
    <cellStyle name="Currency 2 3 7 2 2" xfId="604"/>
    <cellStyle name="Currency 2 3 7 3" xfId="498"/>
    <cellStyle name="Currency 2 3 8" xfId="290"/>
    <cellStyle name="Currency 2 3 8 2" xfId="508"/>
    <cellStyle name="Currency 2 3 9" xfId="402"/>
    <cellStyle name="Currency 2 4" xfId="39"/>
    <cellStyle name="Currency 2 5" xfId="115"/>
    <cellStyle name="Currency 2 5 2" xfId="170"/>
    <cellStyle name="Currency 2 5 2 2" xfId="219"/>
    <cellStyle name="Currency 2 5 2 2 2" xfId="363"/>
    <cellStyle name="Currency 2 5 2 2 2 2" xfId="580"/>
    <cellStyle name="Currency 2 5 2 2 3" xfId="474"/>
    <cellStyle name="Currency 2 5 2 3" xfId="317"/>
    <cellStyle name="Currency 2 5 2 3 2" xfId="534"/>
    <cellStyle name="Currency 2 5 2 4" xfId="428"/>
    <cellStyle name="Currency 2 5 3" xfId="199"/>
    <cellStyle name="Currency 2 5 3 2" xfId="343"/>
    <cellStyle name="Currency 2 5 3 2 2" xfId="560"/>
    <cellStyle name="Currency 2 5 3 3" xfId="454"/>
    <cellStyle name="Currency 2 5 4" xfId="294"/>
    <cellStyle name="Currency 2 5 4 2" xfId="512"/>
    <cellStyle name="Currency 2 5 5" xfId="406"/>
    <cellStyle name="Currency 2 6" xfId="135"/>
    <cellStyle name="Currency 2 6 2" xfId="176"/>
    <cellStyle name="Currency 2 6 2 2" xfId="224"/>
    <cellStyle name="Currency 2 6 2 2 2" xfId="368"/>
    <cellStyle name="Currency 2 6 2 2 2 2" xfId="585"/>
    <cellStyle name="Currency 2 6 2 2 3" xfId="479"/>
    <cellStyle name="Currency 2 6 2 3" xfId="322"/>
    <cellStyle name="Currency 2 6 2 3 2" xfId="539"/>
    <cellStyle name="Currency 2 6 2 4" xfId="433"/>
    <cellStyle name="Currency 2 6 3" xfId="204"/>
    <cellStyle name="Currency 2 6 3 2" xfId="348"/>
    <cellStyle name="Currency 2 6 3 2 2" xfId="565"/>
    <cellStyle name="Currency 2 6 3 3" xfId="459"/>
    <cellStyle name="Currency 2 6 4" xfId="299"/>
    <cellStyle name="Currency 2 6 4 2" xfId="517"/>
    <cellStyle name="Currency 2 6 5" xfId="411"/>
    <cellStyle name="Currency 2 7" xfId="154"/>
    <cellStyle name="Currency 2 7 2" xfId="183"/>
    <cellStyle name="Currency 2 7 2 2" xfId="231"/>
    <cellStyle name="Currency 2 7 2 2 2" xfId="375"/>
    <cellStyle name="Currency 2 7 2 2 2 2" xfId="592"/>
    <cellStyle name="Currency 2 7 2 2 3" xfId="486"/>
    <cellStyle name="Currency 2 7 2 3" xfId="329"/>
    <cellStyle name="Currency 2 7 2 3 2" xfId="546"/>
    <cellStyle name="Currency 2 7 2 4" xfId="440"/>
    <cellStyle name="Currency 2 7 3" xfId="209"/>
    <cellStyle name="Currency 2 7 3 2" xfId="353"/>
    <cellStyle name="Currency 2 7 3 2 2" xfId="570"/>
    <cellStyle name="Currency 2 7 3 3" xfId="464"/>
    <cellStyle name="Currency 2 7 4" xfId="306"/>
    <cellStyle name="Currency 2 7 4 2" xfId="524"/>
    <cellStyle name="Currency 2 7 5" xfId="418"/>
    <cellStyle name="Currency 2 8" xfId="162"/>
    <cellStyle name="Currency 2 8 2" xfId="214"/>
    <cellStyle name="Currency 2 8 2 2" xfId="358"/>
    <cellStyle name="Currency 2 8 2 2 2" xfId="575"/>
    <cellStyle name="Currency 2 8 2 3" xfId="469"/>
    <cellStyle name="Currency 2 8 3" xfId="311"/>
    <cellStyle name="Currency 2 8 3 2" xfId="529"/>
    <cellStyle name="Currency 2 8 4" xfId="423"/>
    <cellStyle name="Currency 2 9" xfId="192"/>
    <cellStyle name="Currency 2 9 2" xfId="338"/>
    <cellStyle name="Currency 2 9 2 2" xfId="555"/>
    <cellStyle name="Currency 2 9 3" xfId="449"/>
    <cellStyle name="Currency 20" xfId="640"/>
    <cellStyle name="Currency 21" xfId="643"/>
    <cellStyle name="Currency 22" xfId="7"/>
    <cellStyle name="Currency 3" xfId="10"/>
    <cellStyle name="Currency 3 2" xfId="623"/>
    <cellStyle name="Currency 4" xfId="11"/>
    <cellStyle name="Currency 4 2" xfId="12"/>
    <cellStyle name="Currency 4 2 2" xfId="41"/>
    <cellStyle name="Currency 4 2 3" xfId="651"/>
    <cellStyle name="Currency 4 3" xfId="624"/>
    <cellStyle name="Currency 4 3 2" xfId="670"/>
    <cellStyle name="Currency 4 3 2 2" xfId="694"/>
    <cellStyle name="Currency 4 3 3" xfId="682"/>
    <cellStyle name="Currency 4 3 4" xfId="652"/>
    <cellStyle name="Currency 4 4" xfId="40"/>
    <cellStyle name="Currency 4 5" xfId="650"/>
    <cellStyle name="Currency 5" xfId="42"/>
    <cellStyle name="Currency 5 2" xfId="43"/>
    <cellStyle name="Currency 5 2 2" xfId="654"/>
    <cellStyle name="Currency 5 3" xfId="653"/>
    <cellStyle name="Currency 6" xfId="44"/>
    <cellStyle name="Currency 6 2" xfId="45"/>
    <cellStyle name="Currency 6 2 2" xfId="695"/>
    <cellStyle name="Currency 6 2 3" xfId="671"/>
    <cellStyle name="Currency 6 3" xfId="683"/>
    <cellStyle name="Currency 6 4" xfId="655"/>
    <cellStyle name="Currency 7" xfId="46"/>
    <cellStyle name="Currency 7 2" xfId="47"/>
    <cellStyle name="Currency 7 2 2" xfId="696"/>
    <cellStyle name="Currency 7 3" xfId="684"/>
    <cellStyle name="Currency 7 4" xfId="672"/>
    <cellStyle name="Currency 8" xfId="48"/>
    <cellStyle name="Currency 8 2" xfId="49"/>
    <cellStyle name="Currency 9" xfId="50"/>
    <cellStyle name="Currency 9 2" xfId="51"/>
    <cellStyle name="Currency 9 3" xfId="117"/>
    <cellStyle name="Currency 9 4" xfId="156"/>
    <cellStyle name="Currency 9 4 2" xfId="267"/>
    <cellStyle name="Currency 9 5" xfId="268"/>
    <cellStyle name="Currency 9 5 2" xfId="269"/>
    <cellStyle name="Currency 9 5 2 2" xfId="391"/>
    <cellStyle name="Currency 9 5 2 2 2" xfId="606"/>
    <cellStyle name="Currency 9 5 2 3" xfId="500"/>
    <cellStyle name="Currency 9 5 3" xfId="390"/>
    <cellStyle name="Currency 9 5 3 2" xfId="605"/>
    <cellStyle name="Currency 9 5 4" xfId="499"/>
    <cellStyle name="Hyperlink 2" xfId="52"/>
    <cellStyle name="Hyperlink 2 2" xfId="53"/>
    <cellStyle name="Hyperlink 3" xfId="118"/>
    <cellStyle name="Normal" xfId="0" builtinId="0"/>
    <cellStyle name="Normal 10" xfId="237"/>
    <cellStyle name="Normal 10 2" xfId="381"/>
    <cellStyle name="Normal 11" xfId="287"/>
    <cellStyle name="Normal 11 2" xfId="398"/>
    <cellStyle name="Normal 12" xfId="315"/>
    <cellStyle name="Normal 13" xfId="19"/>
    <cellStyle name="Normal 14" xfId="636"/>
    <cellStyle name="Normal 15" xfId="639"/>
    <cellStyle name="Normal 16" xfId="18"/>
    <cellStyle name="Normal 17" xfId="1"/>
    <cellStyle name="Normal 2" xfId="13"/>
    <cellStyle name="Normal 2 2" xfId="14"/>
    <cellStyle name="Normal 2 2 10" xfId="403"/>
    <cellStyle name="Normal 2 2 11" xfId="625"/>
    <cellStyle name="Normal 2 2 12" xfId="55"/>
    <cellStyle name="Normal 2 2 2" xfId="119"/>
    <cellStyle name="Normal 2 2 2 2" xfId="172"/>
    <cellStyle name="Normal 2 2 2 2 2" xfId="221"/>
    <cellStyle name="Normal 2 2 2 2 2 2" xfId="365"/>
    <cellStyle name="Normal 2 2 2 2 2 2 2" xfId="582"/>
    <cellStyle name="Normal 2 2 2 2 2 3" xfId="476"/>
    <cellStyle name="Normal 2 2 2 2 3" xfId="319"/>
    <cellStyle name="Normal 2 2 2 2 3 2" xfId="536"/>
    <cellStyle name="Normal 2 2 2 2 4" xfId="430"/>
    <cellStyle name="Normal 2 2 2 3" xfId="201"/>
    <cellStyle name="Normal 2 2 2 3 2" xfId="345"/>
    <cellStyle name="Normal 2 2 2 3 2 2" xfId="562"/>
    <cellStyle name="Normal 2 2 2 3 3" xfId="456"/>
    <cellStyle name="Normal 2 2 2 4" xfId="271"/>
    <cellStyle name="Normal 2 2 2 5" xfId="296"/>
    <cellStyle name="Normal 2 2 2 5 2" xfId="514"/>
    <cellStyle name="Normal 2 2 2 6" xfId="408"/>
    <cellStyle name="Normal 2 2 2 7" xfId="657"/>
    <cellStyle name="Normal 2 2 3" xfId="137"/>
    <cellStyle name="Normal 2 2 3 2" xfId="178"/>
    <cellStyle name="Normal 2 2 3 2 2" xfId="226"/>
    <cellStyle name="Normal 2 2 3 2 2 2" xfId="370"/>
    <cellStyle name="Normal 2 2 3 2 2 2 2" xfId="587"/>
    <cellStyle name="Normal 2 2 3 2 2 3" xfId="481"/>
    <cellStyle name="Normal 2 2 3 2 3" xfId="324"/>
    <cellStyle name="Normal 2 2 3 2 3 2" xfId="541"/>
    <cellStyle name="Normal 2 2 3 2 4" xfId="435"/>
    <cellStyle name="Normal 2 2 3 3" xfId="206"/>
    <cellStyle name="Normal 2 2 3 3 2" xfId="350"/>
    <cellStyle name="Normal 2 2 3 3 2 2" xfId="567"/>
    <cellStyle name="Normal 2 2 3 3 3" xfId="461"/>
    <cellStyle name="Normal 2 2 3 4" xfId="272"/>
    <cellStyle name="Normal 2 2 3 4 2" xfId="393"/>
    <cellStyle name="Normal 2 2 3 4 2 2" xfId="608"/>
    <cellStyle name="Normal 2 2 3 4 3" xfId="502"/>
    <cellStyle name="Normal 2 2 3 5" xfId="301"/>
    <cellStyle name="Normal 2 2 3 5 2" xfId="519"/>
    <cellStyle name="Normal 2 2 3 6" xfId="413"/>
    <cellStyle name="Normal 2 2 4" xfId="157"/>
    <cellStyle name="Normal 2 2 4 2" xfId="185"/>
    <cellStyle name="Normal 2 2 4 2 2" xfId="233"/>
    <cellStyle name="Normal 2 2 4 2 2 2" xfId="377"/>
    <cellStyle name="Normal 2 2 4 2 2 2 2" xfId="594"/>
    <cellStyle name="Normal 2 2 4 2 2 3" xfId="488"/>
    <cellStyle name="Normal 2 2 4 2 3" xfId="331"/>
    <cellStyle name="Normal 2 2 4 2 3 2" xfId="548"/>
    <cellStyle name="Normal 2 2 4 2 4" xfId="442"/>
    <cellStyle name="Normal 2 2 4 3" xfId="211"/>
    <cellStyle name="Normal 2 2 4 3 2" xfId="355"/>
    <cellStyle name="Normal 2 2 4 3 2 2" xfId="572"/>
    <cellStyle name="Normal 2 2 4 3 3" xfId="466"/>
    <cellStyle name="Normal 2 2 4 4" xfId="308"/>
    <cellStyle name="Normal 2 2 4 4 2" xfId="526"/>
    <cellStyle name="Normal 2 2 4 5" xfId="420"/>
    <cellStyle name="Normal 2 2 5" xfId="164"/>
    <cellStyle name="Normal 2 2 5 2" xfId="216"/>
    <cellStyle name="Normal 2 2 5 2 2" xfId="360"/>
    <cellStyle name="Normal 2 2 5 2 2 2" xfId="577"/>
    <cellStyle name="Normal 2 2 5 2 3" xfId="471"/>
    <cellStyle name="Normal 2 2 5 3" xfId="313"/>
    <cellStyle name="Normal 2 2 5 3 2" xfId="531"/>
    <cellStyle name="Normal 2 2 5 4" xfId="425"/>
    <cellStyle name="Normal 2 2 6" xfId="194"/>
    <cellStyle name="Normal 2 2 6 2" xfId="340"/>
    <cellStyle name="Normal 2 2 6 2 2" xfId="557"/>
    <cellStyle name="Normal 2 2 6 3" xfId="451"/>
    <cellStyle name="Normal 2 2 7" xfId="270"/>
    <cellStyle name="Normal 2 2 7 2" xfId="392"/>
    <cellStyle name="Normal 2 2 7 2 2" xfId="607"/>
    <cellStyle name="Normal 2 2 7 3" xfId="501"/>
    <cellStyle name="Normal 2 2 8" xfId="291"/>
    <cellStyle name="Normal 2 2 8 2" xfId="509"/>
    <cellStyle name="Normal 2 2 9" xfId="399"/>
    <cellStyle name="Normal 2 3" xfId="56"/>
    <cellStyle name="Normal 2 3 2" xfId="626"/>
    <cellStyle name="Normal 2 3 3" xfId="627"/>
    <cellStyle name="Normal 2 4" xfId="57"/>
    <cellStyle name="Normal 2 4 2" xfId="273"/>
    <cellStyle name="Normal 2 4 2 2" xfId="274"/>
    <cellStyle name="Normal 2 4 2 2 2" xfId="702"/>
    <cellStyle name="Normal 2 4 2 3" xfId="678"/>
    <cellStyle name="Normal 2 4 3" xfId="275"/>
    <cellStyle name="Normal 2 4 3 2" xfId="690"/>
    <cellStyle name="Normal 2 4 4" xfId="666"/>
    <cellStyle name="Normal 2 5" xfId="58"/>
    <cellStyle name="Normal 2 5 2" xfId="697"/>
    <cellStyle name="Normal 2 5 3" xfId="673"/>
    <cellStyle name="Normal 2 6" xfId="54"/>
    <cellStyle name="Normal 2 6 2" xfId="685"/>
    <cellStyle name="Normal 2 7" xfId="656"/>
    <cellStyle name="Normal 2 8" xfId="703"/>
    <cellStyle name="Normal 2_134" xfId="59"/>
    <cellStyle name="Normal 3" xfId="15"/>
    <cellStyle name="Normal 3 2" xfId="61"/>
    <cellStyle name="Normal 3 2 2" xfId="120"/>
    <cellStyle name="Normal 3 2 3" xfId="628"/>
    <cellStyle name="Normal 3 3" xfId="62"/>
    <cellStyle name="Normal 3 3 2" xfId="121"/>
    <cellStyle name="Normal 3 3 2 2" xfId="138"/>
    <cellStyle name="Normal 3 3 2 3" xfId="276"/>
    <cellStyle name="Normal 3 3 2 3 2" xfId="277"/>
    <cellStyle name="Normal 3 3 3" xfId="139"/>
    <cellStyle name="Normal 3 4" xfId="278"/>
    <cellStyle name="Normal 3 5" xfId="60"/>
    <cellStyle name="Normal 4" xfId="16"/>
    <cellStyle name="Normal 4 10" xfId="404"/>
    <cellStyle name="Normal 4 11" xfId="629"/>
    <cellStyle name="Normal 4 12" xfId="63"/>
    <cellStyle name="Normal 4 13" xfId="658"/>
    <cellStyle name="Normal 4 2" xfId="122"/>
    <cellStyle name="Normal 4 2 2" xfId="173"/>
    <cellStyle name="Normal 4 2 2 2" xfId="222"/>
    <cellStyle name="Normal 4 2 2 2 2" xfId="366"/>
    <cellStyle name="Normal 4 2 2 2 2 2" xfId="583"/>
    <cellStyle name="Normal 4 2 2 2 3" xfId="477"/>
    <cellStyle name="Normal 4 2 2 3" xfId="320"/>
    <cellStyle name="Normal 4 2 2 3 2" xfId="537"/>
    <cellStyle name="Normal 4 2 2 4" xfId="431"/>
    <cellStyle name="Normal 4 2 3" xfId="202"/>
    <cellStyle name="Normal 4 2 3 2" xfId="346"/>
    <cellStyle name="Normal 4 2 3 2 2" xfId="563"/>
    <cellStyle name="Normal 4 2 3 3" xfId="457"/>
    <cellStyle name="Normal 4 2 4" xfId="297"/>
    <cellStyle name="Normal 4 2 4 2" xfId="515"/>
    <cellStyle name="Normal 4 2 5" xfId="409"/>
    <cellStyle name="Normal 4 2 6" xfId="659"/>
    <cellStyle name="Normal 4 3" xfId="140"/>
    <cellStyle name="Normal 4 3 2" xfId="179"/>
    <cellStyle name="Normal 4 3 2 2" xfId="227"/>
    <cellStyle name="Normal 4 3 2 2 2" xfId="371"/>
    <cellStyle name="Normal 4 3 2 2 2 2" xfId="588"/>
    <cellStyle name="Normal 4 3 2 2 3" xfId="482"/>
    <cellStyle name="Normal 4 3 2 3" xfId="325"/>
    <cellStyle name="Normal 4 3 2 3 2" xfId="542"/>
    <cellStyle name="Normal 4 3 2 4" xfId="436"/>
    <cellStyle name="Normal 4 3 3" xfId="207"/>
    <cellStyle name="Normal 4 3 3 2" xfId="351"/>
    <cellStyle name="Normal 4 3 3 2 2" xfId="568"/>
    <cellStyle name="Normal 4 3 3 3" xfId="462"/>
    <cellStyle name="Normal 4 3 4" xfId="302"/>
    <cellStyle name="Normal 4 3 4 2" xfId="520"/>
    <cellStyle name="Normal 4 3 5" xfId="414"/>
    <cellStyle name="Normal 4 4" xfId="158"/>
    <cellStyle name="Normal 4 4 2" xfId="186"/>
    <cellStyle name="Normal 4 4 2 2" xfId="234"/>
    <cellStyle name="Normal 4 4 2 2 2" xfId="378"/>
    <cellStyle name="Normal 4 4 2 2 2 2" xfId="595"/>
    <cellStyle name="Normal 4 4 2 2 3" xfId="489"/>
    <cellStyle name="Normal 4 4 2 3" xfId="332"/>
    <cellStyle name="Normal 4 4 2 3 2" xfId="549"/>
    <cellStyle name="Normal 4 4 2 4" xfId="443"/>
    <cellStyle name="Normal 4 4 3" xfId="212"/>
    <cellStyle name="Normal 4 4 3 2" xfId="356"/>
    <cellStyle name="Normal 4 4 3 2 2" xfId="573"/>
    <cellStyle name="Normal 4 4 3 3" xfId="467"/>
    <cellStyle name="Normal 4 4 4" xfId="309"/>
    <cellStyle name="Normal 4 4 4 2" xfId="527"/>
    <cellStyle name="Normal 4 4 5" xfId="421"/>
    <cellStyle name="Normal 4 5" xfId="165"/>
    <cellStyle name="Normal 4 5 2" xfId="217"/>
    <cellStyle name="Normal 4 5 2 2" xfId="361"/>
    <cellStyle name="Normal 4 5 2 2 2" xfId="578"/>
    <cellStyle name="Normal 4 5 2 3" xfId="472"/>
    <cellStyle name="Normal 4 5 3" xfId="314"/>
    <cellStyle name="Normal 4 5 3 2" xfId="532"/>
    <cellStyle name="Normal 4 5 4" xfId="426"/>
    <cellStyle name="Normal 4 6" xfId="195"/>
    <cellStyle name="Normal 4 6 2" xfId="341"/>
    <cellStyle name="Normal 4 6 2 2" xfId="558"/>
    <cellStyle name="Normal 4 6 3" xfId="452"/>
    <cellStyle name="Normal 4 7" xfId="196"/>
    <cellStyle name="Normal 4 8" xfId="279"/>
    <cellStyle name="Normal 4 8 2" xfId="394"/>
    <cellStyle name="Normal 4 8 2 2" xfId="609"/>
    <cellStyle name="Normal 4 8 3" xfId="503"/>
    <cellStyle name="Normal 4 9" xfId="292"/>
    <cellStyle name="Normal 4 9 2" xfId="510"/>
    <cellStyle name="Normal 5" xfId="64"/>
    <cellStyle name="Normal 5 2" xfId="630"/>
    <cellStyle name="Normal 5 3" xfId="631"/>
    <cellStyle name="Normal 5 3 2" xfId="674"/>
    <cellStyle name="Normal 5 3 2 2" xfId="698"/>
    <cellStyle name="Normal 5 3 3" xfId="686"/>
    <cellStyle name="Normal 5 3 4" xfId="660"/>
    <cellStyle name="Normal 6" xfId="21"/>
    <cellStyle name="Normal 6 2" xfId="632"/>
    <cellStyle name="Normal 6 2 2" xfId="675"/>
    <cellStyle name="Normal 6 2 2 2" xfId="699"/>
    <cellStyle name="Normal 6 2 3" xfId="687"/>
    <cellStyle name="Normal 6 2 4" xfId="661"/>
    <cellStyle name="Normal 7" xfId="87"/>
    <cellStyle name="Normal 7 2" xfId="167"/>
    <cellStyle name="Normal 7 2 2" xfId="700"/>
    <cellStyle name="Normal 7 2 3" xfId="676"/>
    <cellStyle name="Normal 7 3" xfId="633"/>
    <cellStyle name="Normal 7 3 2" xfId="688"/>
    <cellStyle name="Normal 7 4" xfId="642"/>
    <cellStyle name="Normal 7 5" xfId="662"/>
    <cellStyle name="Normal 8" xfId="187"/>
    <cellStyle name="Normal 8 2" xfId="235"/>
    <cellStyle name="Normal 8 2 2" xfId="379"/>
    <cellStyle name="Normal 8 2 2 2" xfId="596"/>
    <cellStyle name="Normal 8 2 3" xfId="490"/>
    <cellStyle name="Normal 8 3" xfId="333"/>
    <cellStyle name="Normal 8 3 2" xfId="550"/>
    <cellStyle name="Normal 8 4" xfId="444"/>
    <cellStyle name="Normal 8 5" xfId="637"/>
    <cellStyle name="Normal 8 6" xfId="663"/>
    <cellStyle name="Normal 9" xfId="197"/>
    <cellStyle name="Normal 9 2" xfId="281"/>
    <cellStyle name="Normal 9 2 2" xfId="396"/>
    <cellStyle name="Normal 9 2 2 2" xfId="611"/>
    <cellStyle name="Normal 9 2 3" xfId="505"/>
    <cellStyle name="Normal 9 3" xfId="280"/>
    <cellStyle name="Normal 9 3 2" xfId="395"/>
    <cellStyle name="Normal 9 3 2 2" xfId="610"/>
    <cellStyle name="Normal 9 3 3" xfId="504"/>
    <cellStyle name="Normal 9 4" xfId="638"/>
    <cellStyle name="Percent 10" xfId="66"/>
    <cellStyle name="Percent 10 2" xfId="67"/>
    <cellStyle name="Percent 11" xfId="68"/>
    <cellStyle name="Percent 11 2" xfId="124"/>
    <cellStyle name="Percent 11 3" xfId="125"/>
    <cellStyle name="Percent 12" xfId="65"/>
    <cellStyle name="Percent 12 2" xfId="126"/>
    <cellStyle name="Percent 12 2 2" xfId="127"/>
    <cellStyle name="Percent 12 2 3" xfId="283"/>
    <cellStyle name="Percent 12 3" xfId="128"/>
    <cellStyle name="Percent 12 4" xfId="284"/>
    <cellStyle name="Percent 13" xfId="129"/>
    <cellStyle name="Percent 13 2" xfId="159"/>
    <cellStyle name="Percent 13 3" xfId="285"/>
    <cellStyle name="Percent 14" xfId="130"/>
    <cellStyle name="Percent 15" xfId="123"/>
    <cellStyle name="Percent 15 2" xfId="174"/>
    <cellStyle name="Percent 16" xfId="166"/>
    <cellStyle name="Percent 16 2" xfId="286"/>
    <cellStyle name="Percent 17" xfId="282"/>
    <cellStyle name="Percent 17 2" xfId="397"/>
    <cellStyle name="Percent 18" xfId="86"/>
    <cellStyle name="Percent 19" xfId="17"/>
    <cellStyle name="Percent 2" xfId="69"/>
    <cellStyle name="Percent 2 2" xfId="70"/>
    <cellStyle name="Percent 2 2 2" xfId="677"/>
    <cellStyle name="Percent 2 2 2 2" xfId="701"/>
    <cellStyle name="Percent 2 2 3" xfId="689"/>
    <cellStyle name="Percent 2 2 4" xfId="664"/>
    <cellStyle name="Percent 2 3" xfId="71"/>
    <cellStyle name="Percent 2 4" xfId="634"/>
    <cellStyle name="Percent 2 5" xfId="705"/>
    <cellStyle name="Percent 3" xfId="72"/>
    <cellStyle name="Percent 3 2" xfId="635"/>
    <cellStyle name="Percent 3 3" xfId="665"/>
    <cellStyle name="Percent 4" xfId="73"/>
    <cellStyle name="Percent 4 2" xfId="74"/>
    <cellStyle name="Percent 4 3" xfId="75"/>
    <cellStyle name="Percent 5" xfId="76"/>
    <cellStyle name="Percent 5 2" xfId="77"/>
    <cellStyle name="Percent 6" xfId="78"/>
    <cellStyle name="Percent 6 2" xfId="79"/>
    <cellStyle name="Percent 7" xfId="80"/>
    <cellStyle name="Percent 7 2" xfId="81"/>
    <cellStyle name="Percent 8" xfId="82"/>
    <cellStyle name="Percent 8 2" xfId="83"/>
    <cellStyle name="Percent 8 3" xfId="131"/>
    <cellStyle name="Percent 9" xfId="84"/>
    <cellStyle name="Percent 9 2" xfId="85"/>
    <cellStyle name="Percent 9 3" xfId="132"/>
    <cellStyle name="Percent 9 3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84"/>
  <sheetViews>
    <sheetView tabSelected="1" view="pageLayout" topLeftCell="B1" zoomScale="80" zoomScaleNormal="75" zoomScaleSheetLayoutView="100" zoomScalePageLayoutView="80" workbookViewId="0">
      <selection activeCell="F14" sqref="F14"/>
    </sheetView>
  </sheetViews>
  <sheetFormatPr defaultColWidth="19.28515625" defaultRowHeight="18" x14ac:dyDescent="0.25"/>
  <cols>
    <col min="1" max="1" width="5.7109375" style="1" hidden="1" customWidth="1"/>
    <col min="2" max="2" width="13.7109375" style="62" customWidth="1"/>
    <col min="3" max="3" width="2.7109375" style="66" customWidth="1"/>
    <col min="4" max="4" width="94.28515625" style="72" customWidth="1"/>
    <col min="5" max="5" width="10.5703125" style="62" customWidth="1"/>
    <col min="6" max="6" width="21" style="82" customWidth="1"/>
    <col min="7" max="7" width="2.85546875" style="2" customWidth="1"/>
    <col min="8" max="8" width="18.7109375" style="114" customWidth="1"/>
    <col min="9" max="9" width="1.7109375" style="20" customWidth="1"/>
    <col min="10" max="10" width="2.7109375" style="20" customWidth="1"/>
    <col min="11" max="11" width="18.7109375" style="39" customWidth="1"/>
    <col min="12" max="16384" width="19.28515625" style="1"/>
  </cols>
  <sheetData>
    <row r="1" spans="1:12" ht="20.25" x14ac:dyDescent="0.25">
      <c r="B1" s="126" t="s">
        <v>282</v>
      </c>
      <c r="C1" s="126"/>
      <c r="D1" s="126"/>
      <c r="E1" s="126"/>
      <c r="F1" s="126"/>
      <c r="G1" s="126"/>
      <c r="H1" s="126"/>
      <c r="I1" s="126"/>
      <c r="J1" s="126"/>
      <c r="K1" s="126"/>
    </row>
    <row r="2" spans="1:12" ht="20.25" x14ac:dyDescent="0.3">
      <c r="A2" s="6"/>
      <c r="B2" s="58"/>
      <c r="C2" s="63"/>
      <c r="D2" s="67"/>
      <c r="E2" s="58"/>
      <c r="F2" s="76"/>
      <c r="G2" s="42"/>
      <c r="H2" s="110"/>
      <c r="I2" s="44"/>
      <c r="J2" s="44"/>
      <c r="K2" s="43"/>
    </row>
    <row r="3" spans="1:12" ht="20.25" x14ac:dyDescent="0.25">
      <c r="A3" s="6"/>
      <c r="B3" s="125" t="s">
        <v>8</v>
      </c>
      <c r="C3" s="125"/>
      <c r="D3" s="125"/>
      <c r="E3" s="125"/>
      <c r="F3" s="125"/>
      <c r="G3" s="125"/>
      <c r="H3" s="125"/>
      <c r="I3" s="125"/>
      <c r="J3" s="125"/>
      <c r="K3" s="125"/>
    </row>
    <row r="4" spans="1:12" ht="20.25" x14ac:dyDescent="0.25">
      <c r="A4" s="6"/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2" ht="20.25" x14ac:dyDescent="0.25">
      <c r="A5" s="6"/>
      <c r="B5" s="125" t="s">
        <v>9</v>
      </c>
      <c r="C5" s="125"/>
      <c r="D5" s="125"/>
      <c r="E5" s="125"/>
      <c r="F5" s="125"/>
      <c r="G5" s="125"/>
      <c r="H5" s="125"/>
      <c r="I5" s="125"/>
      <c r="J5" s="125"/>
      <c r="K5" s="125"/>
    </row>
    <row r="6" spans="1:12" ht="20.25" x14ac:dyDescent="0.3">
      <c r="A6" s="6"/>
      <c r="B6" s="59"/>
      <c r="C6" s="64"/>
      <c r="D6" s="68"/>
      <c r="E6" s="59"/>
      <c r="F6" s="77"/>
      <c r="G6" s="45"/>
      <c r="H6" s="46"/>
      <c r="I6" s="47"/>
      <c r="J6" s="47"/>
      <c r="K6" s="46"/>
    </row>
    <row r="7" spans="1:12" ht="20.25" x14ac:dyDescent="0.3">
      <c r="A7" s="6"/>
      <c r="B7" s="127" t="s">
        <v>3</v>
      </c>
      <c r="C7" s="127"/>
      <c r="D7" s="127"/>
      <c r="E7" s="127"/>
      <c r="F7" s="127"/>
      <c r="G7" s="127"/>
      <c r="H7" s="127"/>
      <c r="I7" s="127"/>
      <c r="J7" s="127"/>
      <c r="K7" s="127"/>
    </row>
    <row r="8" spans="1:12" x14ac:dyDescent="0.25">
      <c r="A8" s="6"/>
      <c r="B8" s="60"/>
      <c r="C8" s="60"/>
      <c r="D8" s="69"/>
      <c r="E8" s="60"/>
      <c r="F8" s="78"/>
      <c r="G8" s="40"/>
      <c r="H8" s="40"/>
      <c r="I8" s="40"/>
      <c r="J8" s="40"/>
      <c r="K8" s="40"/>
    </row>
    <row r="9" spans="1:12" ht="10.5" customHeight="1" x14ac:dyDescent="0.25">
      <c r="A9" s="6"/>
      <c r="B9" s="61"/>
      <c r="C9" s="65"/>
      <c r="D9" s="70"/>
      <c r="E9" s="61"/>
      <c r="F9" s="79"/>
      <c r="G9" s="9"/>
      <c r="H9" s="36"/>
      <c r="I9" s="19"/>
      <c r="J9" s="19"/>
      <c r="K9" s="36"/>
    </row>
    <row r="10" spans="1:12" s="84" customFormat="1" ht="52.5" customHeight="1" thickBot="1" x14ac:dyDescent="0.3">
      <c r="A10" s="83"/>
      <c r="B10" s="32" t="s">
        <v>0</v>
      </c>
      <c r="C10" s="32"/>
      <c r="D10" s="33" t="s">
        <v>1</v>
      </c>
      <c r="E10" s="33" t="s">
        <v>2</v>
      </c>
      <c r="F10" s="56" t="s">
        <v>5</v>
      </c>
      <c r="G10" s="32"/>
      <c r="H10" s="37" t="s">
        <v>6</v>
      </c>
      <c r="I10" s="34"/>
      <c r="J10" s="34"/>
      <c r="K10" s="37" t="s">
        <v>7</v>
      </c>
    </row>
    <row r="11" spans="1:12" s="62" customFormat="1" ht="52.5" customHeight="1" thickBot="1" x14ac:dyDescent="0.3">
      <c r="A11" s="23"/>
      <c r="B11" s="101">
        <v>1040001</v>
      </c>
      <c r="C11" s="101"/>
      <c r="D11" s="70" t="s">
        <v>287</v>
      </c>
      <c r="E11" s="61" t="s">
        <v>50</v>
      </c>
      <c r="F11" s="131">
        <v>7000</v>
      </c>
      <c r="G11" s="101"/>
      <c r="H11" s="37" t="s">
        <v>279</v>
      </c>
      <c r="I11" s="132"/>
      <c r="J11" s="132"/>
      <c r="K11" s="133">
        <f>SUM(F11*H11)</f>
        <v>7000</v>
      </c>
    </row>
    <row r="12" spans="1:12" s="22" customFormat="1" ht="43.5" customHeight="1" thickBot="1" x14ac:dyDescent="0.3">
      <c r="A12" s="22">
        <v>6</v>
      </c>
      <c r="B12" s="55">
        <v>2010001</v>
      </c>
      <c r="C12" s="23"/>
      <c r="D12" s="71" t="s">
        <v>19</v>
      </c>
      <c r="E12" s="74" t="s">
        <v>20</v>
      </c>
      <c r="F12" s="55">
        <v>1</v>
      </c>
      <c r="G12" s="24"/>
      <c r="H12" s="88"/>
      <c r="I12" s="26"/>
      <c r="J12" s="25" t="s">
        <v>4</v>
      </c>
      <c r="K12" s="54"/>
      <c r="L12" s="15"/>
    </row>
    <row r="13" spans="1:12" s="22" customFormat="1" ht="43.5" customHeight="1" thickBot="1" x14ac:dyDescent="0.3">
      <c r="A13" s="22">
        <v>12</v>
      </c>
      <c r="B13" s="55">
        <v>2020001</v>
      </c>
      <c r="C13" s="23"/>
      <c r="D13" s="71" t="s">
        <v>21</v>
      </c>
      <c r="E13" s="74" t="s">
        <v>20</v>
      </c>
      <c r="F13" s="55">
        <v>1</v>
      </c>
      <c r="G13" s="24"/>
      <c r="H13" s="111"/>
      <c r="I13" s="26"/>
      <c r="J13" s="25" t="s">
        <v>4</v>
      </c>
      <c r="K13" s="38"/>
      <c r="L13" s="21"/>
    </row>
    <row r="14" spans="1:12" s="128" customFormat="1" ht="43.5" customHeight="1" thickBot="1" x14ac:dyDescent="0.3">
      <c r="A14" s="128">
        <v>13</v>
      </c>
      <c r="B14" s="99">
        <v>2020003</v>
      </c>
      <c r="C14" s="61"/>
      <c r="D14" s="100" t="s">
        <v>22</v>
      </c>
      <c r="E14" s="101" t="s">
        <v>50</v>
      </c>
      <c r="F14" s="129">
        <v>30000</v>
      </c>
      <c r="G14" s="102"/>
      <c r="H14" s="112" t="s">
        <v>279</v>
      </c>
      <c r="I14" s="104"/>
      <c r="J14" s="25" t="s">
        <v>4</v>
      </c>
      <c r="K14" s="103">
        <f>SUM(F14*H14)</f>
        <v>30000</v>
      </c>
      <c r="L14" s="130"/>
    </row>
    <row r="15" spans="1:12" s="22" customFormat="1" ht="43.5" customHeight="1" thickBot="1" x14ac:dyDescent="0.3">
      <c r="A15" s="22">
        <v>14</v>
      </c>
      <c r="B15" s="55">
        <v>2020007</v>
      </c>
      <c r="C15" s="23"/>
      <c r="D15" s="71" t="s">
        <v>23</v>
      </c>
      <c r="E15" s="74" t="s">
        <v>20</v>
      </c>
      <c r="F15" s="55">
        <v>1</v>
      </c>
      <c r="G15" s="24"/>
      <c r="H15" s="111"/>
      <c r="I15" s="26"/>
      <c r="J15" s="25" t="s">
        <v>4</v>
      </c>
      <c r="K15" s="38"/>
      <c r="L15" s="15"/>
    </row>
    <row r="16" spans="1:12" s="22" customFormat="1" ht="43.5" customHeight="1" thickBot="1" x14ac:dyDescent="0.3">
      <c r="A16" s="22">
        <v>15</v>
      </c>
      <c r="B16" s="55">
        <v>2020020</v>
      </c>
      <c r="C16" s="23"/>
      <c r="D16" s="71" t="s">
        <v>24</v>
      </c>
      <c r="E16" s="74" t="s">
        <v>25</v>
      </c>
      <c r="F16" s="80">
        <v>1255</v>
      </c>
      <c r="G16" s="24"/>
      <c r="H16" s="111"/>
      <c r="I16" s="26"/>
      <c r="J16" s="25" t="s">
        <v>4</v>
      </c>
      <c r="K16" s="38"/>
      <c r="L16" s="15"/>
    </row>
    <row r="17" spans="1:12" s="22" customFormat="1" ht="43.5" customHeight="1" thickBot="1" x14ac:dyDescent="0.3">
      <c r="A17" s="22">
        <v>16</v>
      </c>
      <c r="B17" s="55">
        <v>2020029</v>
      </c>
      <c r="C17" s="23"/>
      <c r="D17" s="71" t="s">
        <v>26</v>
      </c>
      <c r="E17" s="74" t="s">
        <v>27</v>
      </c>
      <c r="F17" s="80">
        <v>4310</v>
      </c>
      <c r="G17" s="24"/>
      <c r="H17" s="111"/>
      <c r="I17" s="26"/>
      <c r="J17" s="25" t="s">
        <v>4</v>
      </c>
      <c r="K17" s="38"/>
      <c r="L17" s="15"/>
    </row>
    <row r="18" spans="1:12" s="22" customFormat="1" ht="43.5" customHeight="1" thickBot="1" x14ac:dyDescent="0.3">
      <c r="A18" s="22">
        <v>17</v>
      </c>
      <c r="B18" s="55">
        <v>2020101</v>
      </c>
      <c r="C18" s="23"/>
      <c r="D18" s="71" t="s">
        <v>28</v>
      </c>
      <c r="E18" s="74" t="s">
        <v>25</v>
      </c>
      <c r="F18" s="80">
        <v>2400</v>
      </c>
      <c r="G18" s="27"/>
      <c r="H18" s="111"/>
      <c r="I18" s="26"/>
      <c r="J18" s="25" t="s">
        <v>4</v>
      </c>
      <c r="K18" s="38"/>
      <c r="L18" s="15"/>
    </row>
    <row r="19" spans="1:12" s="22" customFormat="1" ht="43.5" customHeight="1" thickBot="1" x14ac:dyDescent="0.3">
      <c r="B19" s="55">
        <v>2030300</v>
      </c>
      <c r="C19" s="23"/>
      <c r="D19" s="71" t="s">
        <v>29</v>
      </c>
      <c r="E19" s="74" t="s">
        <v>30</v>
      </c>
      <c r="F19" s="80">
        <v>15810</v>
      </c>
      <c r="G19" s="27"/>
      <c r="H19" s="111"/>
      <c r="I19" s="26"/>
      <c r="J19" s="25" t="s">
        <v>4</v>
      </c>
      <c r="K19" s="38"/>
      <c r="L19" s="15"/>
    </row>
    <row r="20" spans="1:12" s="22" customFormat="1" ht="43.5" customHeight="1" thickBot="1" x14ac:dyDescent="0.3">
      <c r="A20" s="22">
        <v>18</v>
      </c>
      <c r="B20" s="55">
        <v>2030401</v>
      </c>
      <c r="C20" s="23"/>
      <c r="D20" s="71" t="s">
        <v>31</v>
      </c>
      <c r="E20" s="74" t="s">
        <v>30</v>
      </c>
      <c r="F20" s="55">
        <v>769</v>
      </c>
      <c r="G20" s="24"/>
      <c r="H20" s="111"/>
      <c r="I20" s="26"/>
      <c r="J20" s="25" t="s">
        <v>4</v>
      </c>
      <c r="K20" s="38"/>
      <c r="L20" s="15"/>
    </row>
    <row r="21" spans="1:12" s="22" customFormat="1" ht="43.5" customHeight="1" thickBot="1" x14ac:dyDescent="0.3">
      <c r="A21" s="22">
        <v>19</v>
      </c>
      <c r="B21" s="55">
        <v>2030501</v>
      </c>
      <c r="C21" s="23"/>
      <c r="D21" s="71" t="s">
        <v>32</v>
      </c>
      <c r="E21" s="74" t="s">
        <v>30</v>
      </c>
      <c r="F21" s="80">
        <v>3434</v>
      </c>
      <c r="G21" s="24"/>
      <c r="H21" s="111"/>
      <c r="I21" s="26"/>
      <c r="J21" s="25" t="s">
        <v>4</v>
      </c>
      <c r="K21" s="38"/>
      <c r="L21" s="15"/>
    </row>
    <row r="22" spans="1:12" s="22" customFormat="1" ht="43.5" customHeight="1" thickBot="1" x14ac:dyDescent="0.3">
      <c r="B22" s="55">
        <v>2030901</v>
      </c>
      <c r="C22" s="23"/>
      <c r="D22" s="71" t="s">
        <v>33</v>
      </c>
      <c r="E22" s="74" t="s">
        <v>30</v>
      </c>
      <c r="F22" s="80">
        <v>3313</v>
      </c>
      <c r="G22" s="24"/>
      <c r="H22" s="111"/>
      <c r="I22" s="26"/>
      <c r="J22" s="25" t="s">
        <v>4</v>
      </c>
      <c r="K22" s="38"/>
      <c r="L22" s="15"/>
    </row>
    <row r="23" spans="1:12" s="22" customFormat="1" ht="43.5" customHeight="1" thickBot="1" x14ac:dyDescent="0.3">
      <c r="B23" s="55">
        <v>3030003</v>
      </c>
      <c r="C23" s="23"/>
      <c r="D23" s="71" t="s">
        <v>34</v>
      </c>
      <c r="E23" s="74" t="s">
        <v>30</v>
      </c>
      <c r="F23" s="80">
        <v>5602</v>
      </c>
      <c r="G23" s="24"/>
      <c r="H23" s="111"/>
      <c r="I23" s="26"/>
      <c r="J23" s="25" t="s">
        <v>4</v>
      </c>
      <c r="K23" s="38"/>
      <c r="L23" s="15"/>
    </row>
    <row r="24" spans="1:12" s="22" customFormat="1" ht="43.5" customHeight="1" thickBot="1" x14ac:dyDescent="0.3">
      <c r="A24" s="22">
        <v>20</v>
      </c>
      <c r="B24" s="55">
        <v>4040111</v>
      </c>
      <c r="C24" s="23"/>
      <c r="D24" s="71" t="s">
        <v>35</v>
      </c>
      <c r="E24" s="74" t="s">
        <v>36</v>
      </c>
      <c r="F24" s="81">
        <v>5.5</v>
      </c>
      <c r="G24" s="24"/>
      <c r="H24" s="111"/>
      <c r="I24" s="26"/>
      <c r="J24" s="25" t="s">
        <v>4</v>
      </c>
      <c r="K24" s="38"/>
      <c r="L24" s="15"/>
    </row>
    <row r="25" spans="1:12" s="13" customFormat="1" ht="43.5" customHeight="1" thickBot="1" x14ac:dyDescent="0.3">
      <c r="A25" s="13">
        <v>23</v>
      </c>
      <c r="B25" s="55">
        <v>4060013</v>
      </c>
      <c r="C25" s="23"/>
      <c r="D25" s="71" t="s">
        <v>283</v>
      </c>
      <c r="E25" s="74" t="s">
        <v>36</v>
      </c>
      <c r="F25" s="80">
        <v>3771</v>
      </c>
      <c r="G25" s="24"/>
      <c r="H25" s="111"/>
      <c r="I25" s="26"/>
      <c r="J25" s="25" t="s">
        <v>4</v>
      </c>
      <c r="K25" s="38"/>
      <c r="L25" s="16"/>
    </row>
    <row r="26" spans="1:12" s="15" customFormat="1" ht="43.5" customHeight="1" thickBot="1" x14ac:dyDescent="0.3">
      <c r="A26" s="17">
        <v>26</v>
      </c>
      <c r="B26" s="55">
        <v>4060014</v>
      </c>
      <c r="C26" s="23"/>
      <c r="D26" s="71" t="s">
        <v>284</v>
      </c>
      <c r="E26" s="74" t="s">
        <v>36</v>
      </c>
      <c r="F26" s="80">
        <v>2939</v>
      </c>
      <c r="G26" s="24"/>
      <c r="H26" s="111"/>
      <c r="I26" s="26"/>
      <c r="J26" s="25" t="s">
        <v>4</v>
      </c>
      <c r="K26" s="38"/>
      <c r="L26" s="14"/>
    </row>
    <row r="27" spans="1:12" s="11" customFormat="1" ht="43.5" customHeight="1" thickBot="1" x14ac:dyDescent="0.3">
      <c r="A27" s="11">
        <v>37</v>
      </c>
      <c r="B27" s="55">
        <v>4060015</v>
      </c>
      <c r="C27" s="29"/>
      <c r="D27" s="71" t="s">
        <v>285</v>
      </c>
      <c r="E27" s="74" t="s">
        <v>36</v>
      </c>
      <c r="F27" s="55">
        <v>278</v>
      </c>
      <c r="G27" s="24"/>
      <c r="H27" s="111"/>
      <c r="I27" s="26"/>
      <c r="J27" s="25" t="s">
        <v>4</v>
      </c>
      <c r="K27" s="38"/>
      <c r="L27" s="10"/>
    </row>
    <row r="28" spans="1:12" s="11" customFormat="1" ht="43.5" customHeight="1" thickBot="1" x14ac:dyDescent="0.3">
      <c r="A28" s="11">
        <v>38</v>
      </c>
      <c r="B28" s="55">
        <v>4130040</v>
      </c>
      <c r="C28" s="29"/>
      <c r="D28" s="71" t="s">
        <v>37</v>
      </c>
      <c r="E28" s="74" t="s">
        <v>36</v>
      </c>
      <c r="F28" s="80">
        <v>1272</v>
      </c>
      <c r="G28" s="35"/>
      <c r="H28" s="111"/>
      <c r="I28" s="26"/>
      <c r="J28" s="25" t="s">
        <v>4</v>
      </c>
      <c r="K28" s="38"/>
      <c r="L28" s="10"/>
    </row>
    <row r="29" spans="1:12" s="11" customFormat="1" ht="43.5" customHeight="1" thickBot="1" x14ac:dyDescent="0.3">
      <c r="A29" s="11">
        <v>39</v>
      </c>
      <c r="B29" s="55">
        <v>5010202</v>
      </c>
      <c r="C29" s="29"/>
      <c r="D29" s="71" t="s">
        <v>38</v>
      </c>
      <c r="E29" s="74" t="s">
        <v>25</v>
      </c>
      <c r="F29" s="55">
        <v>37</v>
      </c>
      <c r="G29" s="35"/>
      <c r="H29" s="111"/>
      <c r="I29" s="26"/>
      <c r="J29" s="25" t="s">
        <v>4</v>
      </c>
      <c r="K29" s="38"/>
      <c r="L29" s="10"/>
    </row>
    <row r="30" spans="1:12" s="11" customFormat="1" ht="43.5" customHeight="1" thickBot="1" x14ac:dyDescent="0.3">
      <c r="A30" s="11">
        <v>40</v>
      </c>
      <c r="B30" s="55">
        <v>5011012</v>
      </c>
      <c r="C30" s="29"/>
      <c r="D30" s="71" t="s">
        <v>39</v>
      </c>
      <c r="E30" s="74" t="s">
        <v>25</v>
      </c>
      <c r="F30" s="55">
        <v>355</v>
      </c>
      <c r="G30" s="35"/>
      <c r="H30" s="111"/>
      <c r="I30" s="26"/>
      <c r="J30" s="25" t="s">
        <v>4</v>
      </c>
      <c r="K30" s="38"/>
      <c r="L30" s="10"/>
    </row>
    <row r="31" spans="1:12" s="13" customFormat="1" ht="43.5" customHeight="1" thickBot="1" x14ac:dyDescent="0.3">
      <c r="A31" s="13">
        <v>43</v>
      </c>
      <c r="B31" s="55">
        <v>5011042</v>
      </c>
      <c r="C31" s="23"/>
      <c r="D31" s="71" t="s">
        <v>40</v>
      </c>
      <c r="E31" s="74" t="s">
        <v>25</v>
      </c>
      <c r="F31" s="55">
        <v>37</v>
      </c>
      <c r="G31" s="24"/>
      <c r="H31" s="111"/>
      <c r="I31" s="26"/>
      <c r="J31" s="25" t="s">
        <v>4</v>
      </c>
      <c r="K31" s="38"/>
      <c r="L31" s="14"/>
    </row>
    <row r="32" spans="1:12" s="13" customFormat="1" ht="43.5" customHeight="1" thickBot="1" x14ac:dyDescent="0.3">
      <c r="A32" s="13">
        <v>40</v>
      </c>
      <c r="B32" s="55">
        <v>5011057</v>
      </c>
      <c r="C32" s="23"/>
      <c r="D32" s="71" t="s">
        <v>41</v>
      </c>
      <c r="E32" s="74" t="s">
        <v>25</v>
      </c>
      <c r="F32" s="55">
        <v>434</v>
      </c>
      <c r="G32" s="24"/>
      <c r="H32" s="111"/>
      <c r="I32" s="26"/>
      <c r="J32" s="25" t="s">
        <v>4</v>
      </c>
      <c r="K32" s="38"/>
      <c r="L32" s="18"/>
    </row>
    <row r="33" spans="1:16" s="13" customFormat="1" ht="43.5" customHeight="1" thickBot="1" x14ac:dyDescent="0.3">
      <c r="A33" s="13">
        <v>41</v>
      </c>
      <c r="B33" s="55">
        <v>5011262</v>
      </c>
      <c r="C33" s="23"/>
      <c r="D33" s="71" t="s">
        <v>42</v>
      </c>
      <c r="E33" s="74" t="s">
        <v>25</v>
      </c>
      <c r="F33" s="55">
        <v>129</v>
      </c>
      <c r="G33" s="24"/>
      <c r="H33" s="111"/>
      <c r="I33" s="26"/>
      <c r="J33" s="25" t="s">
        <v>4</v>
      </c>
      <c r="K33" s="38"/>
      <c r="L33" s="18"/>
    </row>
    <row r="34" spans="1:16" s="13" customFormat="1" ht="43.5" customHeight="1" thickBot="1" x14ac:dyDescent="0.3">
      <c r="A34" s="13">
        <v>47</v>
      </c>
      <c r="B34" s="55">
        <v>5014021</v>
      </c>
      <c r="C34" s="48"/>
      <c r="D34" s="71" t="s">
        <v>43</v>
      </c>
      <c r="E34" s="74" t="s">
        <v>44</v>
      </c>
      <c r="F34" s="55">
        <v>2</v>
      </c>
      <c r="G34" s="24"/>
      <c r="H34" s="111"/>
      <c r="I34" s="26"/>
      <c r="J34" s="25" t="s">
        <v>4</v>
      </c>
      <c r="K34" s="38"/>
    </row>
    <row r="35" spans="1:16" s="13" customFormat="1" ht="43.5" customHeight="1" thickBot="1" x14ac:dyDescent="0.3">
      <c r="A35" s="13">
        <v>44</v>
      </c>
      <c r="B35" s="55">
        <v>5030011</v>
      </c>
      <c r="C35" s="48"/>
      <c r="D35" s="71" t="s">
        <v>45</v>
      </c>
      <c r="E35" s="74" t="s">
        <v>44</v>
      </c>
      <c r="F35" s="55">
        <v>2</v>
      </c>
      <c r="G35" s="24"/>
      <c r="H35" s="111"/>
      <c r="I35" s="26"/>
      <c r="J35" s="25" t="s">
        <v>4</v>
      </c>
      <c r="K35" s="38"/>
      <c r="L35" s="18"/>
    </row>
    <row r="36" spans="1:16" s="13" customFormat="1" ht="43.5" customHeight="1" thickBot="1" x14ac:dyDescent="0.3">
      <c r="A36" s="13">
        <v>42</v>
      </c>
      <c r="B36" s="55">
        <v>5030018</v>
      </c>
      <c r="C36" s="48"/>
      <c r="D36" s="71" t="s">
        <v>46</v>
      </c>
      <c r="E36" s="74" t="s">
        <v>44</v>
      </c>
      <c r="F36" s="55">
        <v>2</v>
      </c>
      <c r="G36" s="24"/>
      <c r="H36" s="111"/>
      <c r="I36" s="26"/>
      <c r="J36" s="25" t="s">
        <v>4</v>
      </c>
      <c r="K36" s="38"/>
      <c r="L36" s="18"/>
    </row>
    <row r="37" spans="1:16" s="13" customFormat="1" ht="43.5" customHeight="1" thickBot="1" x14ac:dyDescent="0.3">
      <c r="A37" s="13">
        <v>48</v>
      </c>
      <c r="B37" s="55">
        <v>5030019</v>
      </c>
      <c r="C37" s="23"/>
      <c r="D37" s="71" t="s">
        <v>47</v>
      </c>
      <c r="E37" s="74" t="s">
        <v>44</v>
      </c>
      <c r="F37" s="55">
        <v>2</v>
      </c>
      <c r="G37" s="24"/>
      <c r="H37" s="111"/>
      <c r="I37" s="26"/>
      <c r="J37" s="25" t="s">
        <v>4</v>
      </c>
      <c r="K37" s="38"/>
    </row>
    <row r="38" spans="1:16" s="13" customFormat="1" ht="43.5" customHeight="1" thickBot="1" x14ac:dyDescent="0.3">
      <c r="A38" s="13">
        <v>49</v>
      </c>
      <c r="B38" s="55">
        <v>5030028</v>
      </c>
      <c r="C38" s="23"/>
      <c r="D38" s="71" t="s">
        <v>48</v>
      </c>
      <c r="E38" s="74" t="s">
        <v>44</v>
      </c>
      <c r="F38" s="55">
        <v>6</v>
      </c>
      <c r="G38" s="24"/>
      <c r="H38" s="111"/>
      <c r="I38" s="26"/>
      <c r="J38" s="25" t="s">
        <v>4</v>
      </c>
      <c r="K38" s="38"/>
    </row>
    <row r="39" spans="1:16" s="98" customFormat="1" ht="43.5" customHeight="1" thickBot="1" x14ac:dyDescent="0.3">
      <c r="B39" s="99">
        <v>5100280</v>
      </c>
      <c r="C39" s="61"/>
      <c r="D39" s="100" t="s">
        <v>49</v>
      </c>
      <c r="E39" s="101" t="s">
        <v>50</v>
      </c>
      <c r="F39" s="117" t="s">
        <v>280</v>
      </c>
      <c r="G39" s="102"/>
      <c r="H39" s="115" t="s">
        <v>279</v>
      </c>
      <c r="I39" s="104"/>
      <c r="J39" s="25" t="s">
        <v>4</v>
      </c>
      <c r="K39" s="103">
        <v>2400</v>
      </c>
    </row>
    <row r="40" spans="1:16" s="13" customFormat="1" ht="43.5" customHeight="1" thickBot="1" x14ac:dyDescent="0.3">
      <c r="A40" s="13">
        <v>50</v>
      </c>
      <c r="B40" s="55">
        <v>5101104</v>
      </c>
      <c r="C40" s="23"/>
      <c r="D40" s="71" t="s">
        <v>51</v>
      </c>
      <c r="E40" s="74" t="s">
        <v>25</v>
      </c>
      <c r="F40" s="55">
        <v>136</v>
      </c>
      <c r="G40" s="24"/>
      <c r="H40" s="111"/>
      <c r="I40" s="26"/>
      <c r="J40" s="25" t="s">
        <v>4</v>
      </c>
      <c r="K40" s="38"/>
    </row>
    <row r="41" spans="1:16" s="11" customFormat="1" ht="43.5" customHeight="1" thickBot="1" x14ac:dyDescent="0.3">
      <c r="A41" s="11">
        <v>101</v>
      </c>
      <c r="B41" s="55">
        <v>5101106</v>
      </c>
      <c r="C41" s="29"/>
      <c r="D41" s="71" t="s">
        <v>52</v>
      </c>
      <c r="E41" s="74" t="s">
        <v>25</v>
      </c>
      <c r="F41" s="55">
        <v>14</v>
      </c>
      <c r="G41" s="24"/>
      <c r="H41" s="111"/>
      <c r="I41" s="26"/>
      <c r="J41" s="25" t="s">
        <v>4</v>
      </c>
      <c r="K41" s="38"/>
      <c r="L41" s="10"/>
    </row>
    <row r="42" spans="1:16" s="28" customFormat="1" ht="43.5" customHeight="1" thickBot="1" x14ac:dyDescent="0.3">
      <c r="A42" s="28">
        <v>111</v>
      </c>
      <c r="B42" s="55">
        <v>5101604</v>
      </c>
      <c r="C42" s="29"/>
      <c r="D42" s="71" t="s">
        <v>53</v>
      </c>
      <c r="E42" s="74" t="s">
        <v>25</v>
      </c>
      <c r="F42" s="55">
        <v>53</v>
      </c>
      <c r="G42" s="24"/>
      <c r="H42" s="111"/>
      <c r="I42" s="26"/>
      <c r="J42" s="25" t="s">
        <v>4</v>
      </c>
      <c r="K42" s="38"/>
      <c r="L42" s="3"/>
    </row>
    <row r="43" spans="1:16" s="28" customFormat="1" ht="43.5" customHeight="1" thickBot="1" x14ac:dyDescent="0.3">
      <c r="A43" s="28">
        <v>113</v>
      </c>
      <c r="B43" s="55">
        <v>5101608</v>
      </c>
      <c r="C43" s="29"/>
      <c r="D43" s="71" t="s">
        <v>54</v>
      </c>
      <c r="E43" s="74" t="s">
        <v>25</v>
      </c>
      <c r="F43" s="55">
        <v>12</v>
      </c>
      <c r="G43" s="24"/>
      <c r="H43" s="111"/>
      <c r="I43" s="26"/>
      <c r="J43" s="25" t="s">
        <v>4</v>
      </c>
      <c r="K43" s="38"/>
      <c r="L43" s="3"/>
    </row>
    <row r="44" spans="1:16" s="7" customFormat="1" ht="43.5" customHeight="1" thickBot="1" x14ac:dyDescent="0.3">
      <c r="A44" s="28">
        <v>114</v>
      </c>
      <c r="B44" s="55">
        <v>5102103</v>
      </c>
      <c r="C44" s="50"/>
      <c r="D44" s="71" t="s">
        <v>55</v>
      </c>
      <c r="E44" s="74" t="s">
        <v>44</v>
      </c>
      <c r="F44" s="55">
        <v>1</v>
      </c>
      <c r="G44" s="24"/>
      <c r="H44" s="111"/>
      <c r="I44" s="26"/>
      <c r="J44" s="25" t="s">
        <v>4</v>
      </c>
      <c r="K44" s="38"/>
      <c r="L44" s="30"/>
      <c r="M44" s="31"/>
      <c r="N44" s="30"/>
      <c r="O44" s="30"/>
      <c r="P44" s="30"/>
    </row>
    <row r="45" spans="1:16" s="11" customFormat="1" ht="43.5" customHeight="1" thickBot="1" x14ac:dyDescent="0.3">
      <c r="B45" s="55">
        <v>5102604</v>
      </c>
      <c r="C45" s="29"/>
      <c r="D45" s="71" t="s">
        <v>56</v>
      </c>
      <c r="E45" s="74" t="s">
        <v>44</v>
      </c>
      <c r="F45" s="55">
        <v>1</v>
      </c>
      <c r="G45" s="49"/>
      <c r="H45" s="111"/>
      <c r="I45" s="26"/>
      <c r="J45" s="25" t="s">
        <v>4</v>
      </c>
      <c r="K45" s="38"/>
      <c r="L45" s="12"/>
    </row>
    <row r="46" spans="1:16" s="11" customFormat="1" ht="43.5" customHeight="1" thickBot="1" x14ac:dyDescent="0.3">
      <c r="A46" s="10"/>
      <c r="B46" s="55">
        <v>5103205</v>
      </c>
      <c r="C46" s="50"/>
      <c r="D46" s="71" t="s">
        <v>57</v>
      </c>
      <c r="E46" s="74" t="s">
        <v>44</v>
      </c>
      <c r="F46" s="55">
        <v>1</v>
      </c>
      <c r="G46" s="29"/>
      <c r="H46" s="111"/>
      <c r="I46" s="26"/>
      <c r="J46" s="25" t="s">
        <v>4</v>
      </c>
      <c r="K46" s="38"/>
      <c r="L46" s="3"/>
    </row>
    <row r="47" spans="1:16" s="4" customFormat="1" ht="43.5" customHeight="1" thickBot="1" x14ac:dyDescent="0.3">
      <c r="A47" s="5"/>
      <c r="B47" s="55">
        <v>5105010</v>
      </c>
      <c r="C47" s="51"/>
      <c r="D47" s="71" t="s">
        <v>58</v>
      </c>
      <c r="E47" s="74" t="s">
        <v>25</v>
      </c>
      <c r="F47" s="55">
        <v>186</v>
      </c>
      <c r="G47" s="23"/>
      <c r="H47" s="111"/>
      <c r="I47" s="26"/>
      <c r="J47" s="25" t="s">
        <v>4</v>
      </c>
      <c r="K47" s="38"/>
      <c r="L47" s="1"/>
    </row>
    <row r="48" spans="1:16" s="4" customFormat="1" ht="43.5" customHeight="1" thickBot="1" x14ac:dyDescent="0.3">
      <c r="A48" s="5"/>
      <c r="B48" s="55">
        <v>5105310</v>
      </c>
      <c r="C48" s="51"/>
      <c r="D48" s="71" t="s">
        <v>59</v>
      </c>
      <c r="E48" s="74" t="s">
        <v>44</v>
      </c>
      <c r="F48" s="55">
        <v>1</v>
      </c>
      <c r="G48" s="52"/>
      <c r="H48" s="111"/>
      <c r="I48" s="26"/>
      <c r="J48" s="25" t="s">
        <v>4</v>
      </c>
      <c r="K48" s="38"/>
      <c r="L48" s="1"/>
    </row>
    <row r="49" spans="1:12" s="4" customFormat="1" ht="43.5" customHeight="1" thickBot="1" x14ac:dyDescent="0.3">
      <c r="A49" s="5"/>
      <c r="B49" s="55">
        <v>5106004</v>
      </c>
      <c r="C49" s="51"/>
      <c r="D49" s="71" t="s">
        <v>60</v>
      </c>
      <c r="E49" s="74" t="s">
        <v>44</v>
      </c>
      <c r="F49" s="55">
        <v>1</v>
      </c>
      <c r="G49" s="53"/>
      <c r="H49" s="111"/>
      <c r="I49" s="26"/>
      <c r="J49" s="25" t="s">
        <v>4</v>
      </c>
      <c r="K49" s="38"/>
      <c r="L49" s="1"/>
    </row>
    <row r="50" spans="1:12" s="4" customFormat="1" ht="43.5" customHeight="1" thickBot="1" x14ac:dyDescent="0.3">
      <c r="A50" s="5"/>
      <c r="B50" s="55">
        <v>5107000</v>
      </c>
      <c r="C50" s="51"/>
      <c r="D50" s="71" t="s">
        <v>61</v>
      </c>
      <c r="E50" s="74" t="s">
        <v>20</v>
      </c>
      <c r="F50" s="55">
        <v>1</v>
      </c>
      <c r="G50" s="23"/>
      <c r="H50" s="111"/>
      <c r="I50" s="26"/>
      <c r="J50" s="25" t="s">
        <v>4</v>
      </c>
      <c r="K50" s="38"/>
      <c r="L50" s="1"/>
    </row>
    <row r="51" spans="1:12" s="4" customFormat="1" ht="49.5" customHeight="1" thickBot="1" x14ac:dyDescent="0.3">
      <c r="A51" s="5"/>
      <c r="B51" s="55">
        <v>5108118</v>
      </c>
      <c r="C51" s="51"/>
      <c r="D51" s="71" t="s">
        <v>62</v>
      </c>
      <c r="E51" s="74" t="s">
        <v>44</v>
      </c>
      <c r="F51" s="55">
        <v>1</v>
      </c>
      <c r="G51" s="23"/>
      <c r="H51" s="111"/>
      <c r="I51" s="26"/>
      <c r="J51" s="25" t="s">
        <v>4</v>
      </c>
      <c r="K51" s="38"/>
      <c r="L51" s="1"/>
    </row>
    <row r="52" spans="1:12" s="4" customFormat="1" ht="43.5" customHeight="1" thickBot="1" x14ac:dyDescent="0.3">
      <c r="A52" s="5"/>
      <c r="B52" s="55">
        <v>5108154</v>
      </c>
      <c r="C52" s="51"/>
      <c r="D52" s="71" t="s">
        <v>63</v>
      </c>
      <c r="E52" s="74" t="s">
        <v>44</v>
      </c>
      <c r="F52" s="55">
        <v>1</v>
      </c>
      <c r="G52" s="1"/>
      <c r="H52" s="111"/>
      <c r="I52" s="26"/>
      <c r="J52" s="25" t="s">
        <v>4</v>
      </c>
      <c r="K52" s="38"/>
      <c r="L52" s="1"/>
    </row>
    <row r="53" spans="1:12" s="4" customFormat="1" ht="43.5" customHeight="1" thickBot="1" x14ac:dyDescent="0.3">
      <c r="A53" s="5"/>
      <c r="B53" s="55">
        <v>5111108</v>
      </c>
      <c r="C53" s="51"/>
      <c r="D53" s="71" t="s">
        <v>64</v>
      </c>
      <c r="E53" s="74" t="s">
        <v>25</v>
      </c>
      <c r="F53" s="55">
        <v>144</v>
      </c>
      <c r="G53" s="23"/>
      <c r="H53" s="111"/>
      <c r="I53" s="26"/>
      <c r="J53" s="25" t="s">
        <v>4</v>
      </c>
      <c r="K53" s="38"/>
      <c r="L53" s="1"/>
    </row>
    <row r="54" spans="1:12" s="4" customFormat="1" ht="43.5" customHeight="1" thickBot="1" x14ac:dyDescent="0.3">
      <c r="A54" s="5"/>
      <c r="B54" s="55">
        <v>5111127</v>
      </c>
      <c r="C54" s="51"/>
      <c r="D54" s="71" t="s">
        <v>65</v>
      </c>
      <c r="E54" s="74" t="s">
        <v>25</v>
      </c>
      <c r="F54" s="55">
        <v>988</v>
      </c>
      <c r="G54" s="23"/>
      <c r="H54" s="111"/>
      <c r="I54" s="26"/>
      <c r="J54" s="25" t="s">
        <v>4</v>
      </c>
      <c r="K54" s="38"/>
      <c r="L54" s="1"/>
    </row>
    <row r="55" spans="1:12" s="4" customFormat="1" ht="43.5" customHeight="1" thickBot="1" x14ac:dyDescent="0.3">
      <c r="A55" s="5"/>
      <c r="B55" s="55">
        <v>5111412</v>
      </c>
      <c r="C55" s="51"/>
      <c r="D55" s="71" t="s">
        <v>66</v>
      </c>
      <c r="E55" s="74" t="s">
        <v>25</v>
      </c>
      <c r="F55" s="55">
        <v>976</v>
      </c>
      <c r="G55" s="23"/>
      <c r="H55" s="111"/>
      <c r="I55" s="26"/>
      <c r="J55" s="25" t="s">
        <v>4</v>
      </c>
      <c r="K55" s="38"/>
      <c r="L55" s="1"/>
    </row>
    <row r="56" spans="1:12" s="4" customFormat="1" ht="43.5" customHeight="1" thickBot="1" x14ac:dyDescent="0.3">
      <c r="A56" s="5"/>
      <c r="B56" s="55">
        <v>5111604</v>
      </c>
      <c r="C56" s="51"/>
      <c r="D56" s="71" t="s">
        <v>67</v>
      </c>
      <c r="E56" s="74" t="s">
        <v>25</v>
      </c>
      <c r="F56" s="55">
        <v>40</v>
      </c>
      <c r="G56" s="23"/>
      <c r="H56" s="111"/>
      <c r="I56" s="26"/>
      <c r="J56" s="25" t="s">
        <v>4</v>
      </c>
      <c r="K56" s="38"/>
      <c r="L56" s="1"/>
    </row>
    <row r="57" spans="1:12" s="4" customFormat="1" ht="43.5" customHeight="1" thickBot="1" x14ac:dyDescent="0.3">
      <c r="A57" s="5"/>
      <c r="B57" s="55">
        <v>5111608</v>
      </c>
      <c r="C57" s="51"/>
      <c r="D57" s="71" t="s">
        <v>68</v>
      </c>
      <c r="E57" s="74" t="s">
        <v>25</v>
      </c>
      <c r="F57" s="55">
        <v>40</v>
      </c>
      <c r="G57" s="23"/>
      <c r="H57" s="111"/>
      <c r="I57" s="26"/>
      <c r="J57" s="25" t="s">
        <v>4</v>
      </c>
      <c r="K57" s="38"/>
      <c r="L57" s="1"/>
    </row>
    <row r="58" spans="1:12" ht="43.5" customHeight="1" thickBot="1" x14ac:dyDescent="0.3">
      <c r="A58" s="6"/>
      <c r="B58" s="55">
        <v>5111740</v>
      </c>
      <c r="C58" s="29"/>
      <c r="D58" s="71" t="s">
        <v>69</v>
      </c>
      <c r="E58" s="74" t="s">
        <v>25</v>
      </c>
      <c r="F58" s="55">
        <v>145</v>
      </c>
      <c r="G58" s="8"/>
      <c r="H58" s="111"/>
      <c r="I58" s="26"/>
      <c r="J58" s="25" t="s">
        <v>4</v>
      </c>
      <c r="K58" s="38"/>
    </row>
    <row r="59" spans="1:12" ht="43.5" customHeight="1" thickBot="1" x14ac:dyDescent="0.3">
      <c r="A59" s="6"/>
      <c r="B59" s="55">
        <v>5112604</v>
      </c>
      <c r="C59" s="29"/>
      <c r="D59" s="71" t="s">
        <v>70</v>
      </c>
      <c r="E59" s="74" t="s">
        <v>44</v>
      </c>
      <c r="F59" s="55">
        <v>1</v>
      </c>
      <c r="G59" s="8"/>
      <c r="H59" s="111"/>
      <c r="I59" s="26"/>
      <c r="J59" s="25" t="s">
        <v>4</v>
      </c>
      <c r="K59" s="38"/>
    </row>
    <row r="60" spans="1:12" ht="43.5" customHeight="1" thickBot="1" x14ac:dyDescent="0.3">
      <c r="A60" s="6"/>
      <c r="B60" s="55">
        <v>5112608</v>
      </c>
      <c r="C60" s="29"/>
      <c r="D60" s="71" t="s">
        <v>71</v>
      </c>
      <c r="E60" s="74" t="s">
        <v>44</v>
      </c>
      <c r="F60" s="55">
        <v>1</v>
      </c>
      <c r="G60" s="8"/>
      <c r="H60" s="111"/>
      <c r="I60" s="26"/>
      <c r="J60" s="25" t="s">
        <v>4</v>
      </c>
      <c r="K60" s="38"/>
    </row>
    <row r="61" spans="1:12" ht="43.5" customHeight="1" thickBot="1" x14ac:dyDescent="0.3">
      <c r="A61" s="6"/>
      <c r="B61" s="55">
        <v>5114214</v>
      </c>
      <c r="C61" s="29"/>
      <c r="D61" s="71" t="s">
        <v>72</v>
      </c>
      <c r="E61" s="74" t="s">
        <v>25</v>
      </c>
      <c r="F61" s="55">
        <v>766</v>
      </c>
      <c r="G61" s="8"/>
      <c r="H61" s="111"/>
      <c r="I61" s="26"/>
      <c r="J61" s="25" t="s">
        <v>4</v>
      </c>
      <c r="K61" s="38"/>
    </row>
    <row r="62" spans="1:12" ht="51.75" customHeight="1" thickBot="1" x14ac:dyDescent="0.3">
      <c r="A62" s="6"/>
      <c r="B62" s="55">
        <v>5115110</v>
      </c>
      <c r="C62" s="29"/>
      <c r="D62" s="71" t="s">
        <v>73</v>
      </c>
      <c r="E62" s="74" t="s">
        <v>25</v>
      </c>
      <c r="F62" s="80">
        <v>1107</v>
      </c>
      <c r="G62" s="8"/>
      <c r="H62" s="111"/>
      <c r="I62" s="26"/>
      <c r="J62" s="25" t="s">
        <v>4</v>
      </c>
      <c r="K62" s="38"/>
    </row>
    <row r="63" spans="1:12" ht="43.5" customHeight="1" thickBot="1" x14ac:dyDescent="0.3">
      <c r="A63" s="6"/>
      <c r="B63" s="55">
        <v>5116008</v>
      </c>
      <c r="C63" s="29"/>
      <c r="D63" s="71" t="s">
        <v>74</v>
      </c>
      <c r="E63" s="74" t="s">
        <v>44</v>
      </c>
      <c r="F63" s="55">
        <v>1</v>
      </c>
      <c r="G63" s="8"/>
      <c r="H63" s="111"/>
      <c r="I63" s="26"/>
      <c r="J63" s="25" t="s">
        <v>4</v>
      </c>
      <c r="K63" s="38"/>
    </row>
    <row r="64" spans="1:12" ht="43.5" customHeight="1" thickBot="1" x14ac:dyDescent="0.3">
      <c r="A64" s="6"/>
      <c r="B64" s="55">
        <v>5116010</v>
      </c>
      <c r="C64" s="29"/>
      <c r="D64" s="71" t="s">
        <v>75</v>
      </c>
      <c r="E64" s="74" t="s">
        <v>44</v>
      </c>
      <c r="F64" s="55">
        <v>1</v>
      </c>
      <c r="G64" s="8"/>
      <c r="H64" s="111"/>
      <c r="I64" s="26"/>
      <c r="J64" s="25" t="s">
        <v>4</v>
      </c>
      <c r="K64" s="38"/>
    </row>
    <row r="65" spans="1:11" ht="43.5" customHeight="1" thickBot="1" x14ac:dyDescent="0.3">
      <c r="A65" s="6"/>
      <c r="B65" s="55">
        <v>5116024</v>
      </c>
      <c r="C65" s="29"/>
      <c r="D65" s="71" t="s">
        <v>76</v>
      </c>
      <c r="E65" s="74" t="s">
        <v>44</v>
      </c>
      <c r="F65" s="55">
        <v>1</v>
      </c>
      <c r="G65" s="8"/>
      <c r="H65" s="111"/>
      <c r="I65" s="26"/>
      <c r="J65" s="25" t="s">
        <v>4</v>
      </c>
      <c r="K65" s="38"/>
    </row>
    <row r="66" spans="1:11" ht="43.5" customHeight="1" thickBot="1" x14ac:dyDescent="0.3">
      <c r="A66" s="6"/>
      <c r="B66" s="55">
        <v>5116124</v>
      </c>
      <c r="C66" s="29"/>
      <c r="D66" s="71" t="s">
        <v>77</v>
      </c>
      <c r="E66" s="74" t="s">
        <v>44</v>
      </c>
      <c r="F66" s="55">
        <v>1</v>
      </c>
      <c r="G66" s="8"/>
      <c r="H66" s="111"/>
      <c r="I66" s="26"/>
      <c r="J66" s="25" t="s">
        <v>4</v>
      </c>
      <c r="K66" s="38"/>
    </row>
    <row r="67" spans="1:11" ht="43.5" customHeight="1" thickBot="1" x14ac:dyDescent="0.3">
      <c r="A67" s="6"/>
      <c r="B67" s="55">
        <v>5117005</v>
      </c>
      <c r="C67" s="29"/>
      <c r="D67" s="71" t="s">
        <v>78</v>
      </c>
      <c r="E67" s="74" t="s">
        <v>20</v>
      </c>
      <c r="F67" s="55">
        <v>1</v>
      </c>
      <c r="G67" s="8"/>
      <c r="H67" s="111"/>
      <c r="I67" s="26"/>
      <c r="J67" s="25" t="s">
        <v>4</v>
      </c>
      <c r="K67" s="38"/>
    </row>
    <row r="68" spans="1:11" ht="43.5" customHeight="1" thickBot="1" x14ac:dyDescent="0.3">
      <c r="A68" s="6"/>
      <c r="B68" s="55">
        <v>5117010</v>
      </c>
      <c r="C68" s="29"/>
      <c r="D68" s="71" t="s">
        <v>79</v>
      </c>
      <c r="E68" s="74" t="s">
        <v>20</v>
      </c>
      <c r="F68" s="55">
        <v>1</v>
      </c>
      <c r="G68" s="8"/>
      <c r="H68" s="111"/>
      <c r="I68" s="26"/>
      <c r="J68" s="25" t="s">
        <v>4</v>
      </c>
      <c r="K68" s="38"/>
    </row>
    <row r="69" spans="1:11" ht="52.5" customHeight="1" thickBot="1" x14ac:dyDescent="0.3">
      <c r="A69" s="6"/>
      <c r="B69" s="55">
        <v>5117110</v>
      </c>
      <c r="C69" s="29"/>
      <c r="D69" s="71" t="s">
        <v>80</v>
      </c>
      <c r="E69" s="74" t="s">
        <v>44</v>
      </c>
      <c r="F69" s="55">
        <v>3</v>
      </c>
      <c r="G69" s="8"/>
      <c r="H69" s="111"/>
      <c r="I69" s="26"/>
      <c r="J69" s="25" t="s">
        <v>4</v>
      </c>
      <c r="K69" s="38"/>
    </row>
    <row r="70" spans="1:11" ht="43.5" customHeight="1" thickBot="1" x14ac:dyDescent="0.3">
      <c r="A70" s="6"/>
      <c r="B70" s="55">
        <v>5117624</v>
      </c>
      <c r="C70" s="29"/>
      <c r="D70" s="71" t="s">
        <v>81</v>
      </c>
      <c r="E70" s="74" t="s">
        <v>44</v>
      </c>
      <c r="F70" s="55">
        <v>1</v>
      </c>
      <c r="G70" s="8"/>
      <c r="H70" s="111"/>
      <c r="I70" s="26"/>
      <c r="J70" s="25" t="s">
        <v>4</v>
      </c>
      <c r="K70" s="38"/>
    </row>
    <row r="71" spans="1:11" s="107" customFormat="1" ht="43.5" customHeight="1" thickBot="1" x14ac:dyDescent="0.3">
      <c r="A71" s="105"/>
      <c r="B71" s="99">
        <v>5150001</v>
      </c>
      <c r="C71" s="65"/>
      <c r="D71" s="100" t="s">
        <v>82</v>
      </c>
      <c r="E71" s="101" t="s">
        <v>50</v>
      </c>
      <c r="F71" s="106">
        <v>100000</v>
      </c>
      <c r="G71" s="9"/>
      <c r="H71" s="112" t="s">
        <v>279</v>
      </c>
      <c r="I71" s="104"/>
      <c r="J71" s="25" t="s">
        <v>4</v>
      </c>
      <c r="K71" s="103">
        <v>100000</v>
      </c>
    </row>
    <row r="72" spans="1:11" ht="43.5" customHeight="1" thickBot="1" x14ac:dyDescent="0.3">
      <c r="A72" s="6"/>
      <c r="B72" s="55">
        <v>6016087</v>
      </c>
      <c r="C72" s="29"/>
      <c r="D72" s="71" t="s">
        <v>83</v>
      </c>
      <c r="E72" s="74" t="s">
        <v>44</v>
      </c>
      <c r="F72" s="55">
        <v>1</v>
      </c>
      <c r="G72" s="8"/>
      <c r="H72" s="111"/>
      <c r="I72" s="26"/>
      <c r="J72" s="25" t="s">
        <v>4</v>
      </c>
      <c r="K72" s="38"/>
    </row>
    <row r="73" spans="1:11" ht="43.5" customHeight="1" thickBot="1" x14ac:dyDescent="0.3">
      <c r="A73" s="6"/>
      <c r="B73" s="55">
        <v>6016088</v>
      </c>
      <c r="C73" s="29"/>
      <c r="D73" s="71" t="s">
        <v>84</v>
      </c>
      <c r="E73" s="74" t="s">
        <v>44</v>
      </c>
      <c r="F73" s="55">
        <v>2</v>
      </c>
      <c r="G73" s="8"/>
      <c r="H73" s="111"/>
      <c r="I73" s="26"/>
      <c r="J73" s="25" t="s">
        <v>4</v>
      </c>
      <c r="K73" s="38"/>
    </row>
    <row r="74" spans="1:11" ht="43.5" customHeight="1" thickBot="1" x14ac:dyDescent="0.3">
      <c r="A74" s="6"/>
      <c r="B74" s="55">
        <v>6016089</v>
      </c>
      <c r="C74" s="29"/>
      <c r="D74" s="71" t="s">
        <v>85</v>
      </c>
      <c r="E74" s="74" t="s">
        <v>44</v>
      </c>
      <c r="F74" s="55">
        <v>1</v>
      </c>
      <c r="G74" s="8"/>
      <c r="H74" s="111"/>
      <c r="I74" s="26"/>
      <c r="J74" s="25" t="s">
        <v>4</v>
      </c>
      <c r="K74" s="38"/>
    </row>
    <row r="75" spans="1:11" ht="43.5" customHeight="1" thickBot="1" x14ac:dyDescent="0.3">
      <c r="A75" s="6"/>
      <c r="B75" s="55">
        <v>6070010</v>
      </c>
      <c r="C75" s="29"/>
      <c r="D75" s="71" t="s">
        <v>86</v>
      </c>
      <c r="E75" s="74" t="s">
        <v>25</v>
      </c>
      <c r="F75" s="55">
        <v>600</v>
      </c>
      <c r="G75" s="8"/>
      <c r="H75" s="111"/>
      <c r="I75" s="26"/>
      <c r="J75" s="25" t="s">
        <v>4</v>
      </c>
      <c r="K75" s="38"/>
    </row>
    <row r="76" spans="1:11" ht="43.5" customHeight="1" thickBot="1" x14ac:dyDescent="0.3">
      <c r="A76" s="6"/>
      <c r="B76" s="55">
        <v>6070020</v>
      </c>
      <c r="C76" s="29"/>
      <c r="D76" s="71" t="s">
        <v>87</v>
      </c>
      <c r="E76" s="74" t="s">
        <v>25</v>
      </c>
      <c r="F76" s="55">
        <v>40</v>
      </c>
      <c r="G76" s="8"/>
      <c r="H76" s="111"/>
      <c r="I76" s="26"/>
      <c r="J76" s="25" t="s">
        <v>4</v>
      </c>
      <c r="K76" s="38"/>
    </row>
    <row r="77" spans="1:11" ht="43.5" customHeight="1" thickBot="1" x14ac:dyDescent="0.3">
      <c r="A77" s="6"/>
      <c r="B77" s="55">
        <v>6070110</v>
      </c>
      <c r="C77" s="29"/>
      <c r="D77" s="71" t="s">
        <v>88</v>
      </c>
      <c r="E77" s="74" t="s">
        <v>44</v>
      </c>
      <c r="F77" s="55">
        <v>50</v>
      </c>
      <c r="G77" s="8"/>
      <c r="H77" s="111"/>
      <c r="I77" s="26"/>
      <c r="J77" s="25" t="s">
        <v>4</v>
      </c>
      <c r="K77" s="38"/>
    </row>
    <row r="78" spans="1:11" ht="43.5" customHeight="1" thickBot="1" x14ac:dyDescent="0.3">
      <c r="A78" s="6"/>
      <c r="B78" s="55">
        <v>6072001</v>
      </c>
      <c r="C78" s="29"/>
      <c r="D78" s="71" t="s">
        <v>12</v>
      </c>
      <c r="E78" s="74" t="s">
        <v>44</v>
      </c>
      <c r="F78" s="55">
        <v>6</v>
      </c>
      <c r="G78" s="8"/>
      <c r="H78" s="111"/>
      <c r="I78" s="26"/>
      <c r="J78" s="25" t="s">
        <v>4</v>
      </c>
      <c r="K78" s="38"/>
    </row>
    <row r="79" spans="1:11" ht="43.5" customHeight="1" thickBot="1" x14ac:dyDescent="0.3">
      <c r="A79" s="6"/>
      <c r="B79" s="55">
        <v>6080018</v>
      </c>
      <c r="C79" s="29"/>
      <c r="D79" s="71" t="s">
        <v>89</v>
      </c>
      <c r="E79" s="74" t="s">
        <v>90</v>
      </c>
      <c r="F79" s="55">
        <v>368</v>
      </c>
      <c r="G79" s="8"/>
      <c r="H79" s="111"/>
      <c r="I79" s="26"/>
      <c r="J79" s="25" t="s">
        <v>4</v>
      </c>
      <c r="K79" s="38"/>
    </row>
    <row r="80" spans="1:11" ht="51.75" customHeight="1" thickBot="1" x14ac:dyDescent="0.3">
      <c r="A80" s="6"/>
      <c r="B80" s="55">
        <v>6080019</v>
      </c>
      <c r="C80" s="29"/>
      <c r="D80" s="71" t="s">
        <v>91</v>
      </c>
      <c r="E80" s="74" t="s">
        <v>90</v>
      </c>
      <c r="F80" s="55">
        <v>32</v>
      </c>
      <c r="G80" s="8"/>
      <c r="H80" s="111"/>
      <c r="I80" s="26"/>
      <c r="J80" s="25" t="s">
        <v>4</v>
      </c>
      <c r="K80" s="38"/>
    </row>
    <row r="81" spans="1:11" ht="43.5" customHeight="1" thickBot="1" x14ac:dyDescent="0.3">
      <c r="A81" s="6"/>
      <c r="B81" s="55">
        <v>6080020</v>
      </c>
      <c r="C81" s="29"/>
      <c r="D81" s="71" t="s">
        <v>92</v>
      </c>
      <c r="E81" s="74" t="s">
        <v>90</v>
      </c>
      <c r="F81" s="55">
        <v>45</v>
      </c>
      <c r="G81" s="8"/>
      <c r="H81" s="111"/>
      <c r="I81" s="26"/>
      <c r="J81" s="25" t="s">
        <v>4</v>
      </c>
      <c r="K81" s="38"/>
    </row>
    <row r="82" spans="1:11" ht="43.5" customHeight="1" thickBot="1" x14ac:dyDescent="0.3">
      <c r="A82" s="6"/>
      <c r="B82" s="55">
        <v>6080021</v>
      </c>
      <c r="C82" s="29"/>
      <c r="D82" s="71" t="s">
        <v>93</v>
      </c>
      <c r="E82" s="74" t="s">
        <v>90</v>
      </c>
      <c r="F82" s="55">
        <v>147</v>
      </c>
      <c r="G82" s="8"/>
      <c r="H82" s="111"/>
      <c r="I82" s="26"/>
      <c r="J82" s="25" t="s">
        <v>4</v>
      </c>
      <c r="K82" s="38"/>
    </row>
    <row r="83" spans="1:11" ht="43.5" customHeight="1" thickBot="1" x14ac:dyDescent="0.3">
      <c r="A83" s="6"/>
      <c r="B83" s="55">
        <v>6090004</v>
      </c>
      <c r="C83" s="29"/>
      <c r="D83" s="71" t="s">
        <v>94</v>
      </c>
      <c r="E83" s="74" t="s">
        <v>25</v>
      </c>
      <c r="F83" s="80">
        <v>5188</v>
      </c>
      <c r="G83" s="8"/>
      <c r="H83" s="111"/>
      <c r="I83" s="26"/>
      <c r="J83" s="25" t="s">
        <v>4</v>
      </c>
      <c r="K83" s="38"/>
    </row>
    <row r="84" spans="1:11" ht="43.5" customHeight="1" thickBot="1" x14ac:dyDescent="0.3">
      <c r="A84" s="6"/>
      <c r="B84" s="55">
        <v>6090005</v>
      </c>
      <c r="C84" s="29"/>
      <c r="D84" s="71" t="s">
        <v>95</v>
      </c>
      <c r="E84" s="74" t="s">
        <v>25</v>
      </c>
      <c r="F84" s="80">
        <v>1920</v>
      </c>
      <c r="G84" s="8"/>
      <c r="H84" s="111"/>
      <c r="I84" s="26"/>
      <c r="J84" s="25" t="s">
        <v>4</v>
      </c>
      <c r="K84" s="38"/>
    </row>
    <row r="85" spans="1:11" ht="43.5" customHeight="1" thickBot="1" x14ac:dyDescent="0.3">
      <c r="A85" s="6"/>
      <c r="B85" s="55">
        <v>6090011</v>
      </c>
      <c r="C85" s="29"/>
      <c r="D85" s="71" t="s">
        <v>96</v>
      </c>
      <c r="E85" s="74" t="s">
        <v>25</v>
      </c>
      <c r="F85" s="55">
        <v>75</v>
      </c>
      <c r="G85" s="8"/>
      <c r="H85" s="111"/>
      <c r="I85" s="26"/>
      <c r="J85" s="25" t="s">
        <v>4</v>
      </c>
      <c r="K85" s="38"/>
    </row>
    <row r="86" spans="1:11" ht="43.5" customHeight="1" thickBot="1" x14ac:dyDescent="0.3">
      <c r="A86" s="6"/>
      <c r="B86" s="55">
        <v>7010001</v>
      </c>
      <c r="C86" s="29"/>
      <c r="D86" s="71" t="s">
        <v>97</v>
      </c>
      <c r="E86" s="74" t="s">
        <v>20</v>
      </c>
      <c r="F86" s="55">
        <v>1</v>
      </c>
      <c r="G86" s="8"/>
      <c r="H86" s="111"/>
      <c r="I86" s="26"/>
      <c r="J86" s="25" t="s">
        <v>4</v>
      </c>
      <c r="K86" s="38"/>
    </row>
    <row r="87" spans="1:11" ht="43.5" customHeight="1" thickBot="1" x14ac:dyDescent="0.3">
      <c r="A87" s="6"/>
      <c r="B87" s="55">
        <v>7010050</v>
      </c>
      <c r="C87" s="29"/>
      <c r="D87" s="71" t="s">
        <v>10</v>
      </c>
      <c r="E87" s="74" t="s">
        <v>13</v>
      </c>
      <c r="F87" s="55">
        <v>200</v>
      </c>
      <c r="G87" s="8"/>
      <c r="H87" s="111"/>
      <c r="I87" s="26"/>
      <c r="J87" s="25" t="s">
        <v>4</v>
      </c>
      <c r="K87" s="38"/>
    </row>
    <row r="88" spans="1:11" ht="43.5" customHeight="1" thickBot="1" x14ac:dyDescent="0.3">
      <c r="A88" s="6"/>
      <c r="B88" s="55">
        <v>7010060</v>
      </c>
      <c r="C88" s="29"/>
      <c r="D88" s="71" t="s">
        <v>11</v>
      </c>
      <c r="E88" s="74" t="s">
        <v>14</v>
      </c>
      <c r="F88" s="55">
        <v>600</v>
      </c>
      <c r="G88" s="8"/>
      <c r="H88" s="111"/>
      <c r="I88" s="26"/>
      <c r="J88" s="25" t="s">
        <v>4</v>
      </c>
      <c r="K88" s="38"/>
    </row>
    <row r="89" spans="1:11" s="107" customFormat="1" ht="56.25" customHeight="1" thickBot="1" x14ac:dyDescent="0.3">
      <c r="A89" s="105"/>
      <c r="B89" s="99">
        <v>7010006</v>
      </c>
      <c r="C89" s="65"/>
      <c r="D89" s="100" t="s">
        <v>98</v>
      </c>
      <c r="E89" s="101" t="s">
        <v>50</v>
      </c>
      <c r="F89" s="106">
        <v>200000</v>
      </c>
      <c r="G89" s="9"/>
      <c r="H89" s="112" t="s">
        <v>279</v>
      </c>
      <c r="I89" s="104"/>
      <c r="J89" s="25" t="s">
        <v>4</v>
      </c>
      <c r="K89" s="103">
        <v>200000</v>
      </c>
    </row>
    <row r="90" spans="1:11" ht="43.5" customHeight="1" thickBot="1" x14ac:dyDescent="0.3">
      <c r="A90" s="6"/>
      <c r="B90" s="55">
        <v>7040005</v>
      </c>
      <c r="C90" s="29"/>
      <c r="D90" s="71" t="s">
        <v>99</v>
      </c>
      <c r="E90" s="74" t="s">
        <v>25</v>
      </c>
      <c r="F90" s="80">
        <v>16950</v>
      </c>
      <c r="G90" s="8"/>
      <c r="H90" s="111"/>
      <c r="I90" s="26"/>
      <c r="J90" s="25" t="s">
        <v>4</v>
      </c>
      <c r="K90" s="38"/>
    </row>
    <row r="91" spans="1:11" ht="43.5" customHeight="1" thickBot="1" x14ac:dyDescent="0.3">
      <c r="A91" s="6"/>
      <c r="B91" s="55">
        <v>7040006</v>
      </c>
      <c r="C91" s="29"/>
      <c r="D91" s="71" t="s">
        <v>100</v>
      </c>
      <c r="E91" s="74" t="s">
        <v>25</v>
      </c>
      <c r="F91" s="80">
        <v>9900</v>
      </c>
      <c r="G91" s="8"/>
      <c r="H91" s="111"/>
      <c r="I91" s="26"/>
      <c r="J91" s="25" t="s">
        <v>4</v>
      </c>
      <c r="K91" s="38"/>
    </row>
    <row r="92" spans="1:11" ht="70.5" customHeight="1" thickBot="1" x14ac:dyDescent="0.3">
      <c r="A92" s="6"/>
      <c r="B92" s="55">
        <v>7040007</v>
      </c>
      <c r="C92" s="29"/>
      <c r="D92" s="71" t="s">
        <v>101</v>
      </c>
      <c r="E92" s="74" t="s">
        <v>25</v>
      </c>
      <c r="F92" s="80">
        <v>3700</v>
      </c>
      <c r="G92" s="8"/>
      <c r="H92" s="111"/>
      <c r="I92" s="26"/>
      <c r="J92" s="25" t="s">
        <v>4</v>
      </c>
      <c r="K92" s="38"/>
    </row>
    <row r="93" spans="1:11" ht="51.75" customHeight="1" thickBot="1" x14ac:dyDescent="0.3">
      <c r="A93" s="6"/>
      <c r="B93" s="55">
        <v>7040008</v>
      </c>
      <c r="C93" s="29"/>
      <c r="D93" s="71" t="s">
        <v>102</v>
      </c>
      <c r="E93" s="74" t="s">
        <v>25</v>
      </c>
      <c r="F93" s="55">
        <v>670</v>
      </c>
      <c r="G93" s="8"/>
      <c r="H93" s="111"/>
      <c r="I93" s="26"/>
      <c r="J93" s="25" t="s">
        <v>4</v>
      </c>
      <c r="K93" s="38"/>
    </row>
    <row r="94" spans="1:11" ht="43.5" customHeight="1" thickBot="1" x14ac:dyDescent="0.3">
      <c r="A94" s="6"/>
      <c r="B94" s="55">
        <v>7040073</v>
      </c>
      <c r="C94" s="29"/>
      <c r="D94" s="71" t="s">
        <v>103</v>
      </c>
      <c r="E94" s="74" t="s">
        <v>44</v>
      </c>
      <c r="F94" s="55">
        <v>15</v>
      </c>
      <c r="G94" s="8"/>
      <c r="H94" s="111"/>
      <c r="I94" s="26"/>
      <c r="J94" s="25" t="s">
        <v>4</v>
      </c>
      <c r="K94" s="38"/>
    </row>
    <row r="95" spans="1:11" ht="43.5" customHeight="1" thickBot="1" x14ac:dyDescent="0.3">
      <c r="A95" s="6"/>
      <c r="B95" s="55">
        <v>7040074</v>
      </c>
      <c r="C95" s="29"/>
      <c r="D95" s="71" t="s">
        <v>104</v>
      </c>
      <c r="E95" s="74" t="s">
        <v>44</v>
      </c>
      <c r="F95" s="55">
        <v>4</v>
      </c>
      <c r="G95" s="8"/>
      <c r="H95" s="111"/>
      <c r="I95" s="26"/>
      <c r="J95" s="25" t="s">
        <v>4</v>
      </c>
      <c r="K95" s="38"/>
    </row>
    <row r="96" spans="1:11" ht="43.5" customHeight="1" thickBot="1" x14ac:dyDescent="0.3">
      <c r="A96" s="6"/>
      <c r="B96" s="55">
        <v>7050002</v>
      </c>
      <c r="C96" s="29"/>
      <c r="D96" s="71" t="s">
        <v>105</v>
      </c>
      <c r="E96" s="74" t="s">
        <v>44</v>
      </c>
      <c r="F96" s="55">
        <v>5</v>
      </c>
      <c r="G96" s="8"/>
      <c r="H96" s="111"/>
      <c r="I96" s="26"/>
      <c r="J96" s="25" t="s">
        <v>4</v>
      </c>
      <c r="K96" s="38"/>
    </row>
    <row r="97" spans="1:11" ht="43.5" customHeight="1" thickBot="1" x14ac:dyDescent="0.3">
      <c r="A97" s="6"/>
      <c r="B97" s="55">
        <v>7050003</v>
      </c>
      <c r="C97" s="29"/>
      <c r="D97" s="71" t="s">
        <v>106</v>
      </c>
      <c r="E97" s="74" t="s">
        <v>90</v>
      </c>
      <c r="F97" s="55">
        <v>300</v>
      </c>
      <c r="G97" s="8"/>
      <c r="H97" s="111"/>
      <c r="I97" s="26"/>
      <c r="J97" s="25" t="s">
        <v>4</v>
      </c>
      <c r="K97" s="38"/>
    </row>
    <row r="98" spans="1:11" ht="52.5" customHeight="1" thickBot="1" x14ac:dyDescent="0.3">
      <c r="A98" s="6"/>
      <c r="B98" s="55">
        <v>7050080</v>
      </c>
      <c r="C98" s="29"/>
      <c r="D98" s="71" t="s">
        <v>107</v>
      </c>
      <c r="E98" s="74" t="s">
        <v>44</v>
      </c>
      <c r="F98" s="55">
        <v>4</v>
      </c>
      <c r="G98" s="8"/>
      <c r="H98" s="111"/>
      <c r="I98" s="26"/>
      <c r="J98" s="25" t="s">
        <v>4</v>
      </c>
      <c r="K98" s="38"/>
    </row>
    <row r="99" spans="1:11" ht="43.5" customHeight="1" thickBot="1" x14ac:dyDescent="0.3">
      <c r="A99" s="6"/>
      <c r="B99" s="55">
        <v>7060020</v>
      </c>
      <c r="C99" s="29"/>
      <c r="D99" s="71" t="s">
        <v>108</v>
      </c>
      <c r="E99" s="74" t="s">
        <v>44</v>
      </c>
      <c r="F99" s="55">
        <v>145</v>
      </c>
      <c r="G99" s="8"/>
      <c r="H99" s="111"/>
      <c r="I99" s="26"/>
      <c r="J99" s="25" t="s">
        <v>4</v>
      </c>
      <c r="K99" s="38"/>
    </row>
    <row r="100" spans="1:11" ht="43.5" customHeight="1" thickBot="1" x14ac:dyDescent="0.3">
      <c r="A100" s="6"/>
      <c r="B100" s="55">
        <v>7060025</v>
      </c>
      <c r="C100" s="29"/>
      <c r="D100" s="71" t="s">
        <v>109</v>
      </c>
      <c r="E100" s="74" t="s">
        <v>44</v>
      </c>
      <c r="F100" s="55">
        <v>74</v>
      </c>
      <c r="G100" s="8"/>
      <c r="H100" s="111"/>
      <c r="I100" s="26"/>
      <c r="J100" s="25" t="s">
        <v>4</v>
      </c>
      <c r="K100" s="38"/>
    </row>
    <row r="101" spans="1:11" ht="43.5" customHeight="1" thickBot="1" x14ac:dyDescent="0.3">
      <c r="A101" s="6"/>
      <c r="B101" s="55">
        <v>7060030</v>
      </c>
      <c r="C101" s="29"/>
      <c r="D101" s="71" t="s">
        <v>110</v>
      </c>
      <c r="E101" s="74" t="s">
        <v>44</v>
      </c>
      <c r="F101" s="55">
        <v>168</v>
      </c>
      <c r="G101" s="8"/>
      <c r="H101" s="111"/>
      <c r="I101" s="26"/>
      <c r="J101" s="25" t="s">
        <v>4</v>
      </c>
      <c r="K101" s="38"/>
    </row>
    <row r="102" spans="1:11" ht="43.5" customHeight="1" thickBot="1" x14ac:dyDescent="0.3">
      <c r="A102" s="6"/>
      <c r="B102" s="55">
        <v>7060035</v>
      </c>
      <c r="C102" s="29"/>
      <c r="D102" s="71" t="s">
        <v>111</v>
      </c>
      <c r="E102" s="74" t="s">
        <v>44</v>
      </c>
      <c r="F102" s="55">
        <v>158</v>
      </c>
      <c r="G102" s="8"/>
      <c r="H102" s="111"/>
      <c r="I102" s="26"/>
      <c r="J102" s="25" t="s">
        <v>4</v>
      </c>
      <c r="K102" s="38"/>
    </row>
    <row r="103" spans="1:11" ht="43.5" customHeight="1" thickBot="1" x14ac:dyDescent="0.3">
      <c r="A103" s="6"/>
      <c r="B103" s="55">
        <v>7080001</v>
      </c>
      <c r="C103" s="29"/>
      <c r="D103" s="71" t="s">
        <v>112</v>
      </c>
      <c r="E103" s="74" t="s">
        <v>25</v>
      </c>
      <c r="F103" s="80">
        <v>31220</v>
      </c>
      <c r="G103" s="8"/>
      <c r="H103" s="111"/>
      <c r="I103" s="26"/>
      <c r="J103" s="25" t="s">
        <v>4</v>
      </c>
      <c r="K103" s="38"/>
    </row>
    <row r="104" spans="1:11" ht="43.5" customHeight="1" thickBot="1" x14ac:dyDescent="0.3">
      <c r="A104" s="6"/>
      <c r="B104" s="55">
        <v>7310010</v>
      </c>
      <c r="C104" s="29"/>
      <c r="D104" s="71" t="s">
        <v>113</v>
      </c>
      <c r="E104" s="74" t="s">
        <v>44</v>
      </c>
      <c r="F104" s="55">
        <v>2</v>
      </c>
      <c r="G104" s="8"/>
      <c r="H104" s="111"/>
      <c r="I104" s="26"/>
      <c r="J104" s="25" t="s">
        <v>4</v>
      </c>
      <c r="K104" s="38"/>
    </row>
    <row r="105" spans="1:11" ht="43.5" customHeight="1" thickBot="1" x14ac:dyDescent="0.3">
      <c r="A105" s="6"/>
      <c r="B105" s="55">
        <v>7310030</v>
      </c>
      <c r="C105" s="29"/>
      <c r="D105" s="71" t="s">
        <v>114</v>
      </c>
      <c r="E105" s="74" t="s">
        <v>44</v>
      </c>
      <c r="F105" s="55">
        <v>3</v>
      </c>
      <c r="G105" s="8"/>
      <c r="H105" s="111"/>
      <c r="I105" s="26"/>
      <c r="J105" s="25" t="s">
        <v>4</v>
      </c>
      <c r="K105" s="38"/>
    </row>
    <row r="106" spans="1:11" ht="43.5" customHeight="1" thickBot="1" x14ac:dyDescent="0.3">
      <c r="A106" s="6"/>
      <c r="B106" s="55">
        <v>7310040</v>
      </c>
      <c r="C106" s="29"/>
      <c r="D106" s="71" t="s">
        <v>115</v>
      </c>
      <c r="E106" s="74" t="s">
        <v>44</v>
      </c>
      <c r="F106" s="55">
        <v>1</v>
      </c>
      <c r="G106" s="8"/>
      <c r="H106" s="111"/>
      <c r="I106" s="26"/>
      <c r="J106" s="25" t="s">
        <v>4</v>
      </c>
      <c r="K106" s="38"/>
    </row>
    <row r="107" spans="1:11" ht="43.5" customHeight="1" thickBot="1" x14ac:dyDescent="0.3">
      <c r="A107" s="6"/>
      <c r="B107" s="55">
        <v>7310045</v>
      </c>
      <c r="C107" s="29"/>
      <c r="D107" s="71" t="s">
        <v>116</v>
      </c>
      <c r="E107" s="74" t="s">
        <v>44</v>
      </c>
      <c r="F107" s="55">
        <v>1</v>
      </c>
      <c r="G107" s="8"/>
      <c r="H107" s="111"/>
      <c r="I107" s="26"/>
      <c r="J107" s="25" t="s">
        <v>4</v>
      </c>
      <c r="K107" s="38"/>
    </row>
    <row r="108" spans="1:11" ht="43.5" customHeight="1" thickBot="1" x14ac:dyDescent="0.3">
      <c r="A108" s="6"/>
      <c r="B108" s="55">
        <v>7310050</v>
      </c>
      <c r="C108" s="29"/>
      <c r="D108" s="71" t="s">
        <v>117</v>
      </c>
      <c r="E108" s="74" t="s">
        <v>44</v>
      </c>
      <c r="F108" s="55">
        <v>4</v>
      </c>
      <c r="G108" s="8"/>
      <c r="H108" s="111"/>
      <c r="I108" s="26"/>
      <c r="J108" s="25" t="s">
        <v>4</v>
      </c>
      <c r="K108" s="38"/>
    </row>
    <row r="109" spans="1:11" ht="43.5" customHeight="1" thickBot="1" x14ac:dyDescent="0.3">
      <c r="A109" s="6"/>
      <c r="B109" s="55">
        <v>7310055</v>
      </c>
      <c r="C109" s="29"/>
      <c r="D109" s="71" t="s">
        <v>118</v>
      </c>
      <c r="E109" s="74" t="s">
        <v>44</v>
      </c>
      <c r="F109" s="55">
        <v>40</v>
      </c>
      <c r="G109" s="8"/>
      <c r="H109" s="111"/>
      <c r="I109" s="26"/>
      <c r="J109" s="25" t="s">
        <v>4</v>
      </c>
      <c r="K109" s="38"/>
    </row>
    <row r="110" spans="1:11" ht="43.5" customHeight="1" thickBot="1" x14ac:dyDescent="0.3">
      <c r="A110" s="6"/>
      <c r="B110" s="55">
        <v>7310085</v>
      </c>
      <c r="C110" s="29"/>
      <c r="D110" s="71" t="s">
        <v>119</v>
      </c>
      <c r="E110" s="74" t="s">
        <v>44</v>
      </c>
      <c r="F110" s="55">
        <v>4</v>
      </c>
      <c r="G110" s="8"/>
      <c r="H110" s="111"/>
      <c r="I110" s="26"/>
      <c r="J110" s="25" t="s">
        <v>4</v>
      </c>
      <c r="K110" s="38"/>
    </row>
    <row r="111" spans="1:11" ht="43.5" customHeight="1" thickBot="1" x14ac:dyDescent="0.3">
      <c r="A111" s="6"/>
      <c r="B111" s="55">
        <v>7310200</v>
      </c>
      <c r="C111" s="29"/>
      <c r="D111" s="71" t="s">
        <v>120</v>
      </c>
      <c r="E111" s="74" t="s">
        <v>44</v>
      </c>
      <c r="F111" s="55">
        <v>2</v>
      </c>
      <c r="G111" s="8"/>
      <c r="H111" s="111"/>
      <c r="I111" s="26"/>
      <c r="J111" s="25" t="s">
        <v>4</v>
      </c>
      <c r="K111" s="38"/>
    </row>
    <row r="112" spans="1:11" ht="43.5" customHeight="1" thickBot="1" x14ac:dyDescent="0.3">
      <c r="A112" s="6"/>
      <c r="B112" s="55">
        <v>7310215</v>
      </c>
      <c r="C112" s="29"/>
      <c r="D112" s="71" t="s">
        <v>121</v>
      </c>
      <c r="E112" s="74" t="s">
        <v>44</v>
      </c>
      <c r="F112" s="55">
        <v>3</v>
      </c>
      <c r="G112" s="8"/>
      <c r="H112" s="111"/>
      <c r="I112" s="26"/>
      <c r="J112" s="25" t="s">
        <v>4</v>
      </c>
      <c r="K112" s="38"/>
    </row>
    <row r="113" spans="1:11" ht="43.5" customHeight="1" thickBot="1" x14ac:dyDescent="0.3">
      <c r="A113" s="6"/>
      <c r="B113" s="55">
        <v>7310225</v>
      </c>
      <c r="C113" s="29"/>
      <c r="D113" s="71" t="s">
        <v>122</v>
      </c>
      <c r="E113" s="74" t="s">
        <v>44</v>
      </c>
      <c r="F113" s="55">
        <v>1</v>
      </c>
      <c r="G113" s="8"/>
      <c r="H113" s="111"/>
      <c r="I113" s="26"/>
      <c r="J113" s="25" t="s">
        <v>4</v>
      </c>
      <c r="K113" s="38"/>
    </row>
    <row r="114" spans="1:11" ht="43.5" customHeight="1" thickBot="1" x14ac:dyDescent="0.3">
      <c r="A114" s="6"/>
      <c r="B114" s="55">
        <v>7310230</v>
      </c>
      <c r="C114" s="29"/>
      <c r="D114" s="71" t="s">
        <v>123</v>
      </c>
      <c r="E114" s="74" t="s">
        <v>44</v>
      </c>
      <c r="F114" s="55">
        <v>1</v>
      </c>
      <c r="G114" s="8"/>
      <c r="H114" s="111"/>
      <c r="I114" s="26"/>
      <c r="J114" s="25" t="s">
        <v>4</v>
      </c>
      <c r="K114" s="38"/>
    </row>
    <row r="115" spans="1:11" ht="43.5" customHeight="1" thickBot="1" x14ac:dyDescent="0.3">
      <c r="A115" s="6"/>
      <c r="B115" s="55">
        <v>7310235</v>
      </c>
      <c r="C115" s="29"/>
      <c r="D115" s="71" t="s">
        <v>124</v>
      </c>
      <c r="E115" s="74" t="s">
        <v>44</v>
      </c>
      <c r="F115" s="55">
        <v>4</v>
      </c>
      <c r="G115" s="8"/>
      <c r="H115" s="111"/>
      <c r="I115" s="26"/>
      <c r="J115" s="25" t="s">
        <v>4</v>
      </c>
      <c r="K115" s="38"/>
    </row>
    <row r="116" spans="1:11" ht="43.5" customHeight="1" thickBot="1" x14ac:dyDescent="0.3">
      <c r="A116" s="6"/>
      <c r="B116" s="55">
        <v>7310240</v>
      </c>
      <c r="C116" s="29"/>
      <c r="D116" s="71" t="s">
        <v>125</v>
      </c>
      <c r="E116" s="74" t="s">
        <v>44</v>
      </c>
      <c r="F116" s="55">
        <v>27</v>
      </c>
      <c r="G116" s="8"/>
      <c r="H116" s="111"/>
      <c r="I116" s="26"/>
      <c r="J116" s="25" t="s">
        <v>4</v>
      </c>
      <c r="K116" s="38"/>
    </row>
    <row r="117" spans="1:11" ht="43.5" customHeight="1" thickBot="1" x14ac:dyDescent="0.3">
      <c r="A117" s="6"/>
      <c r="B117" s="55">
        <v>7310255</v>
      </c>
      <c r="C117" s="29"/>
      <c r="D117" s="71" t="s">
        <v>126</v>
      </c>
      <c r="E117" s="74" t="s">
        <v>44</v>
      </c>
      <c r="F117" s="55">
        <v>4</v>
      </c>
      <c r="G117" s="8"/>
      <c r="H117" s="111"/>
      <c r="I117" s="26"/>
      <c r="J117" s="25" t="s">
        <v>4</v>
      </c>
      <c r="K117" s="38"/>
    </row>
    <row r="118" spans="1:11" ht="43.5" customHeight="1" thickBot="1" x14ac:dyDescent="0.3">
      <c r="A118" s="6"/>
      <c r="B118" s="55">
        <v>7310350</v>
      </c>
      <c r="C118" s="29"/>
      <c r="D118" s="71" t="s">
        <v>127</v>
      </c>
      <c r="E118" s="74" t="s">
        <v>44</v>
      </c>
      <c r="F118" s="55">
        <v>2</v>
      </c>
      <c r="G118" s="8"/>
      <c r="H118" s="111"/>
      <c r="I118" s="26"/>
      <c r="J118" s="25" t="s">
        <v>4</v>
      </c>
      <c r="K118" s="38"/>
    </row>
    <row r="119" spans="1:11" ht="43.5" customHeight="1" thickBot="1" x14ac:dyDescent="0.3">
      <c r="A119" s="6"/>
      <c r="B119" s="55">
        <v>7310375</v>
      </c>
      <c r="C119" s="29"/>
      <c r="D119" s="71" t="s">
        <v>128</v>
      </c>
      <c r="E119" s="74" t="s">
        <v>44</v>
      </c>
      <c r="F119" s="55">
        <v>3</v>
      </c>
      <c r="G119" s="8"/>
      <c r="H119" s="111"/>
      <c r="I119" s="26"/>
      <c r="J119" s="25" t="s">
        <v>4</v>
      </c>
      <c r="K119" s="38"/>
    </row>
    <row r="120" spans="1:11" ht="43.5" customHeight="1" thickBot="1" x14ac:dyDescent="0.3">
      <c r="A120" s="6"/>
      <c r="B120" s="55">
        <v>7310405</v>
      </c>
      <c r="C120" s="29"/>
      <c r="D120" s="71" t="s">
        <v>129</v>
      </c>
      <c r="E120" s="74" t="s">
        <v>44</v>
      </c>
      <c r="F120" s="55">
        <v>1</v>
      </c>
      <c r="G120" s="8"/>
      <c r="H120" s="111"/>
      <c r="I120" s="26"/>
      <c r="J120" s="25" t="s">
        <v>4</v>
      </c>
      <c r="K120" s="38"/>
    </row>
    <row r="121" spans="1:11" ht="43.5" customHeight="1" thickBot="1" x14ac:dyDescent="0.3">
      <c r="A121" s="6"/>
      <c r="B121" s="55">
        <v>7310425</v>
      </c>
      <c r="C121" s="29"/>
      <c r="D121" s="71" t="s">
        <v>130</v>
      </c>
      <c r="E121" s="74" t="s">
        <v>44</v>
      </c>
      <c r="F121" s="55">
        <v>2</v>
      </c>
      <c r="G121" s="8"/>
      <c r="H121" s="111"/>
      <c r="I121" s="26"/>
      <c r="J121" s="25" t="s">
        <v>4</v>
      </c>
      <c r="K121" s="38"/>
    </row>
    <row r="122" spans="1:11" ht="43.5" customHeight="1" thickBot="1" x14ac:dyDescent="0.3">
      <c r="B122" s="55">
        <v>7310430</v>
      </c>
      <c r="C122" s="29"/>
      <c r="D122" s="71" t="s">
        <v>131</v>
      </c>
      <c r="E122" s="74" t="s">
        <v>44</v>
      </c>
      <c r="F122" s="55">
        <v>1</v>
      </c>
      <c r="G122" s="8"/>
      <c r="H122" s="111"/>
      <c r="I122" s="26"/>
      <c r="J122" s="25" t="s">
        <v>4</v>
      </c>
      <c r="K122" s="38"/>
    </row>
    <row r="123" spans="1:11" ht="43.5" customHeight="1" thickBot="1" x14ac:dyDescent="0.3">
      <c r="B123" s="55">
        <v>7310435</v>
      </c>
      <c r="C123" s="29"/>
      <c r="D123" s="71" t="s">
        <v>132</v>
      </c>
      <c r="E123" s="74" t="s">
        <v>44</v>
      </c>
      <c r="F123" s="55">
        <v>2</v>
      </c>
      <c r="G123" s="8"/>
      <c r="H123" s="111"/>
      <c r="I123" s="26"/>
      <c r="J123" s="25" t="s">
        <v>4</v>
      </c>
      <c r="K123" s="38"/>
    </row>
    <row r="124" spans="1:11" ht="43.5" customHeight="1" thickBot="1" x14ac:dyDescent="0.3">
      <c r="B124" s="55">
        <v>7310525</v>
      </c>
      <c r="C124" s="29"/>
      <c r="D124" s="71" t="s">
        <v>133</v>
      </c>
      <c r="E124" s="74" t="s">
        <v>44</v>
      </c>
      <c r="F124" s="55">
        <v>8</v>
      </c>
      <c r="G124" s="8"/>
      <c r="H124" s="111"/>
      <c r="I124" s="26"/>
      <c r="J124" s="25" t="s">
        <v>4</v>
      </c>
      <c r="K124" s="38"/>
    </row>
    <row r="125" spans="1:11" ht="43.5" customHeight="1" thickBot="1" x14ac:dyDescent="0.3">
      <c r="B125" s="55">
        <v>7310600</v>
      </c>
      <c r="C125" s="29"/>
      <c r="D125" s="71" t="s">
        <v>134</v>
      </c>
      <c r="E125" s="74" t="s">
        <v>44</v>
      </c>
      <c r="F125" s="55">
        <v>1</v>
      </c>
      <c r="G125" s="8"/>
      <c r="H125" s="111"/>
      <c r="I125" s="26"/>
      <c r="J125" s="25" t="s">
        <v>4</v>
      </c>
      <c r="K125" s="38"/>
    </row>
    <row r="126" spans="1:11" ht="43.5" customHeight="1" thickBot="1" x14ac:dyDescent="0.3">
      <c r="B126" s="55">
        <v>7320015</v>
      </c>
      <c r="C126" s="29"/>
      <c r="D126" s="71" t="s">
        <v>135</v>
      </c>
      <c r="E126" s="74" t="s">
        <v>25</v>
      </c>
      <c r="F126" s="55">
        <v>400</v>
      </c>
      <c r="G126" s="8"/>
      <c r="H126" s="111"/>
      <c r="I126" s="26"/>
      <c r="J126" s="25" t="s">
        <v>4</v>
      </c>
      <c r="K126" s="38"/>
    </row>
    <row r="127" spans="1:11" ht="43.5" customHeight="1" thickBot="1" x14ac:dyDescent="0.3">
      <c r="B127" s="55">
        <v>7320020</v>
      </c>
      <c r="C127" s="29"/>
      <c r="D127" s="71" t="s">
        <v>136</v>
      </c>
      <c r="E127" s="74" t="s">
        <v>25</v>
      </c>
      <c r="F127" s="80">
        <v>4370</v>
      </c>
      <c r="G127" s="8"/>
      <c r="H127" s="111"/>
      <c r="I127" s="26"/>
      <c r="J127" s="25" t="s">
        <v>4</v>
      </c>
      <c r="K127" s="38"/>
    </row>
    <row r="128" spans="1:11" ht="43.5" customHeight="1" thickBot="1" x14ac:dyDescent="0.3">
      <c r="B128" s="55">
        <v>7320021</v>
      </c>
      <c r="C128" s="29"/>
      <c r="D128" s="71" t="s">
        <v>137</v>
      </c>
      <c r="E128" s="74" t="s">
        <v>25</v>
      </c>
      <c r="F128" s="80">
        <v>1000</v>
      </c>
      <c r="G128" s="8"/>
      <c r="H128" s="111"/>
      <c r="I128" s="26"/>
      <c r="J128" s="25" t="s">
        <v>4</v>
      </c>
      <c r="K128" s="38"/>
    </row>
    <row r="129" spans="2:11" ht="43.5" customHeight="1" thickBot="1" x14ac:dyDescent="0.3">
      <c r="B129" s="55">
        <v>7320025</v>
      </c>
      <c r="C129" s="29"/>
      <c r="D129" s="71" t="s">
        <v>138</v>
      </c>
      <c r="E129" s="74" t="s">
        <v>25</v>
      </c>
      <c r="F129" s="55">
        <v>290</v>
      </c>
      <c r="G129" s="8"/>
      <c r="H129" s="111"/>
      <c r="I129" s="26"/>
      <c r="J129" s="25" t="s">
        <v>4</v>
      </c>
      <c r="K129" s="38"/>
    </row>
    <row r="130" spans="2:11" ht="43.5" customHeight="1" thickBot="1" x14ac:dyDescent="0.3">
      <c r="B130" s="55">
        <v>7320030</v>
      </c>
      <c r="C130" s="29"/>
      <c r="D130" s="71" t="s">
        <v>139</v>
      </c>
      <c r="E130" s="74" t="s">
        <v>25</v>
      </c>
      <c r="F130" s="55">
        <v>320</v>
      </c>
      <c r="G130" s="8"/>
      <c r="H130" s="111"/>
      <c r="I130" s="26"/>
      <c r="J130" s="25" t="s">
        <v>4</v>
      </c>
      <c r="K130" s="38"/>
    </row>
    <row r="131" spans="2:11" ht="43.5" customHeight="1" thickBot="1" x14ac:dyDescent="0.3">
      <c r="B131" s="55">
        <v>7320040</v>
      </c>
      <c r="C131" s="29"/>
      <c r="D131" s="71" t="s">
        <v>140</v>
      </c>
      <c r="E131" s="74" t="s">
        <v>25</v>
      </c>
      <c r="F131" s="80">
        <v>4090</v>
      </c>
      <c r="G131" s="8"/>
      <c r="H131" s="111"/>
      <c r="I131" s="26"/>
      <c r="J131" s="25" t="s">
        <v>4</v>
      </c>
      <c r="K131" s="38"/>
    </row>
    <row r="132" spans="2:11" ht="43.5" customHeight="1" thickBot="1" x14ac:dyDescent="0.3">
      <c r="B132" s="55">
        <v>7320041</v>
      </c>
      <c r="C132" s="29"/>
      <c r="D132" s="71" t="s">
        <v>141</v>
      </c>
      <c r="E132" s="74" t="s">
        <v>25</v>
      </c>
      <c r="F132" s="80">
        <v>1970</v>
      </c>
      <c r="G132" s="8"/>
      <c r="H132" s="111"/>
      <c r="I132" s="26"/>
      <c r="J132" s="25" t="s">
        <v>4</v>
      </c>
      <c r="K132" s="38"/>
    </row>
    <row r="133" spans="2:11" ht="43.5" customHeight="1" thickBot="1" x14ac:dyDescent="0.3">
      <c r="B133" s="55">
        <v>7320115</v>
      </c>
      <c r="D133" s="71" t="s">
        <v>142</v>
      </c>
      <c r="E133" s="74" t="s">
        <v>25</v>
      </c>
      <c r="F133" s="55">
        <v>100</v>
      </c>
      <c r="H133" s="111"/>
      <c r="I133" s="26"/>
      <c r="J133" s="25" t="s">
        <v>4</v>
      </c>
      <c r="K133" s="38"/>
    </row>
    <row r="134" spans="2:11" ht="43.5" customHeight="1" thickBot="1" x14ac:dyDescent="0.3">
      <c r="B134" s="55">
        <v>7320120</v>
      </c>
      <c r="D134" s="71" t="s">
        <v>143</v>
      </c>
      <c r="E134" s="74" t="s">
        <v>25</v>
      </c>
      <c r="F134" s="55">
        <v>300</v>
      </c>
      <c r="H134" s="111"/>
      <c r="I134" s="26"/>
      <c r="J134" s="25" t="s">
        <v>4</v>
      </c>
      <c r="K134" s="38"/>
    </row>
    <row r="135" spans="2:11" ht="43.5" customHeight="1" thickBot="1" x14ac:dyDescent="0.3">
      <c r="B135" s="55">
        <v>7320127</v>
      </c>
      <c r="D135" s="71" t="s">
        <v>144</v>
      </c>
      <c r="E135" s="74" t="s">
        <v>25</v>
      </c>
      <c r="F135" s="55">
        <v>550</v>
      </c>
      <c r="H135" s="111"/>
      <c r="I135" s="26"/>
      <c r="J135" s="25" t="s">
        <v>4</v>
      </c>
      <c r="K135" s="38"/>
    </row>
    <row r="136" spans="2:11" ht="43.5" customHeight="1" thickBot="1" x14ac:dyDescent="0.3">
      <c r="B136" s="55">
        <v>7320400</v>
      </c>
      <c r="D136" s="71" t="s">
        <v>145</v>
      </c>
      <c r="E136" s="74" t="s">
        <v>44</v>
      </c>
      <c r="F136" s="55">
        <v>35</v>
      </c>
      <c r="H136" s="111"/>
      <c r="I136" s="26"/>
      <c r="J136" s="25" t="s">
        <v>4</v>
      </c>
      <c r="K136" s="38"/>
    </row>
    <row r="137" spans="2:11" ht="43.5" customHeight="1" thickBot="1" x14ac:dyDescent="0.3">
      <c r="B137" s="55">
        <v>7320420</v>
      </c>
      <c r="D137" s="71" t="s">
        <v>146</v>
      </c>
      <c r="E137" s="74" t="s">
        <v>44</v>
      </c>
      <c r="F137" s="55">
        <v>9</v>
      </c>
      <c r="H137" s="111"/>
      <c r="I137" s="26"/>
      <c r="J137" s="25" t="s">
        <v>4</v>
      </c>
      <c r="K137" s="38"/>
    </row>
    <row r="138" spans="2:11" ht="43.5" customHeight="1" thickBot="1" x14ac:dyDescent="0.3">
      <c r="B138" s="55">
        <v>7320421</v>
      </c>
      <c r="D138" s="71" t="s">
        <v>147</v>
      </c>
      <c r="E138" s="74" t="s">
        <v>44</v>
      </c>
      <c r="F138" s="55">
        <v>11</v>
      </c>
      <c r="H138" s="111"/>
      <c r="I138" s="26"/>
      <c r="J138" s="25" t="s">
        <v>4</v>
      </c>
      <c r="K138" s="38"/>
    </row>
    <row r="139" spans="2:11" ht="43.5" customHeight="1" thickBot="1" x14ac:dyDescent="0.3">
      <c r="B139" s="55">
        <v>7320422</v>
      </c>
      <c r="D139" s="71" t="s">
        <v>148</v>
      </c>
      <c r="E139" s="74" t="s">
        <v>44</v>
      </c>
      <c r="F139" s="55">
        <v>12</v>
      </c>
      <c r="H139" s="111"/>
      <c r="I139" s="26"/>
      <c r="J139" s="25" t="s">
        <v>4</v>
      </c>
      <c r="K139" s="38"/>
    </row>
    <row r="140" spans="2:11" ht="43.5" customHeight="1" thickBot="1" x14ac:dyDescent="0.3">
      <c r="B140" s="55">
        <v>7320430</v>
      </c>
      <c r="D140" s="71" t="s">
        <v>149</v>
      </c>
      <c r="E140" s="74" t="s">
        <v>44</v>
      </c>
      <c r="F140" s="55">
        <v>4</v>
      </c>
      <c r="H140" s="111"/>
      <c r="I140" s="26"/>
      <c r="J140" s="25" t="s">
        <v>4</v>
      </c>
      <c r="K140" s="38"/>
    </row>
    <row r="141" spans="2:11" ht="43.5" customHeight="1" thickBot="1" x14ac:dyDescent="0.3">
      <c r="B141" s="55">
        <v>7320470</v>
      </c>
      <c r="D141" s="71" t="s">
        <v>150</v>
      </c>
      <c r="E141" s="74" t="s">
        <v>44</v>
      </c>
      <c r="F141" s="55">
        <v>4</v>
      </c>
      <c r="H141" s="111"/>
      <c r="I141" s="26"/>
      <c r="J141" s="25" t="s">
        <v>4</v>
      </c>
      <c r="K141" s="38"/>
    </row>
    <row r="142" spans="2:11" ht="55.5" customHeight="1" thickBot="1" x14ac:dyDescent="0.3">
      <c r="B142" s="55">
        <v>7320600</v>
      </c>
      <c r="D142" s="71" t="s">
        <v>286</v>
      </c>
      <c r="E142" s="74" t="s">
        <v>20</v>
      </c>
      <c r="F142" s="55">
        <v>1</v>
      </c>
      <c r="H142" s="111"/>
      <c r="I142" s="26"/>
      <c r="J142" s="25" t="s">
        <v>4</v>
      </c>
      <c r="K142" s="38"/>
    </row>
    <row r="143" spans="2:11" ht="43.5" customHeight="1" thickBot="1" x14ac:dyDescent="0.3">
      <c r="B143" s="55">
        <v>7320618</v>
      </c>
      <c r="D143" s="71" t="s">
        <v>151</v>
      </c>
      <c r="E143" s="74" t="s">
        <v>25</v>
      </c>
      <c r="F143" s="80">
        <v>12000</v>
      </c>
      <c r="H143" s="111"/>
      <c r="I143" s="26"/>
      <c r="J143" s="25" t="s">
        <v>4</v>
      </c>
      <c r="K143" s="38"/>
    </row>
    <row r="144" spans="2:11" ht="43.5" customHeight="1" thickBot="1" x14ac:dyDescent="0.3">
      <c r="B144" s="55">
        <v>7320620</v>
      </c>
      <c r="D144" s="71" t="s">
        <v>152</v>
      </c>
      <c r="E144" s="74" t="s">
        <v>25</v>
      </c>
      <c r="F144" s="80">
        <v>4800</v>
      </c>
      <c r="H144" s="111"/>
      <c r="I144" s="26"/>
      <c r="J144" s="25" t="s">
        <v>4</v>
      </c>
      <c r="K144" s="38"/>
    </row>
    <row r="145" spans="2:11" ht="43.5" customHeight="1" thickBot="1" x14ac:dyDescent="0.3">
      <c r="B145" s="55">
        <v>7320622</v>
      </c>
      <c r="D145" s="71" t="s">
        <v>153</v>
      </c>
      <c r="E145" s="74" t="s">
        <v>25</v>
      </c>
      <c r="F145" s="80">
        <v>5200</v>
      </c>
      <c r="H145" s="111"/>
      <c r="I145" s="26"/>
      <c r="J145" s="25" t="s">
        <v>4</v>
      </c>
      <c r="K145" s="38"/>
    </row>
    <row r="146" spans="2:11" ht="43.5" customHeight="1" thickBot="1" x14ac:dyDescent="0.3">
      <c r="B146" s="55">
        <v>7320628</v>
      </c>
      <c r="D146" s="71" t="s">
        <v>154</v>
      </c>
      <c r="E146" s="74" t="s">
        <v>25</v>
      </c>
      <c r="F146" s="80">
        <v>6000</v>
      </c>
      <c r="H146" s="111"/>
      <c r="I146" s="26"/>
      <c r="J146" s="25" t="s">
        <v>4</v>
      </c>
      <c r="K146" s="38"/>
    </row>
    <row r="147" spans="2:11" ht="43.5" customHeight="1" thickBot="1" x14ac:dyDescent="0.3">
      <c r="B147" s="55">
        <v>7320630</v>
      </c>
      <c r="D147" s="71" t="s">
        <v>155</v>
      </c>
      <c r="E147" s="74" t="s">
        <v>25</v>
      </c>
      <c r="F147" s="80">
        <v>2400</v>
      </c>
      <c r="H147" s="111"/>
      <c r="I147" s="26"/>
      <c r="J147" s="25" t="s">
        <v>4</v>
      </c>
      <c r="K147" s="38"/>
    </row>
    <row r="148" spans="2:11" ht="43.5" customHeight="1" thickBot="1" x14ac:dyDescent="0.3">
      <c r="B148" s="55">
        <v>7320632</v>
      </c>
      <c r="D148" s="71" t="s">
        <v>156</v>
      </c>
      <c r="E148" s="74" t="s">
        <v>25</v>
      </c>
      <c r="F148" s="55">
        <v>600</v>
      </c>
      <c r="H148" s="111"/>
      <c r="I148" s="26"/>
      <c r="J148" s="25" t="s">
        <v>4</v>
      </c>
      <c r="K148" s="38"/>
    </row>
    <row r="149" spans="2:11" ht="43.5" customHeight="1" thickBot="1" x14ac:dyDescent="0.3">
      <c r="B149" s="55">
        <v>7320660</v>
      </c>
      <c r="D149" s="71" t="s">
        <v>157</v>
      </c>
      <c r="E149" s="74" t="s">
        <v>25</v>
      </c>
      <c r="F149" s="55">
        <v>80</v>
      </c>
      <c r="H149" s="111"/>
      <c r="I149" s="26"/>
      <c r="J149" s="25" t="s">
        <v>4</v>
      </c>
      <c r="K149" s="38"/>
    </row>
    <row r="150" spans="2:11" ht="43.5" customHeight="1" thickBot="1" x14ac:dyDescent="0.3">
      <c r="B150" s="55">
        <v>7320690</v>
      </c>
      <c r="D150" s="71" t="s">
        <v>158</v>
      </c>
      <c r="E150" s="74" t="s">
        <v>44</v>
      </c>
      <c r="F150" s="55">
        <v>33</v>
      </c>
      <c r="H150" s="111"/>
      <c r="I150" s="26"/>
      <c r="J150" s="25" t="s">
        <v>4</v>
      </c>
      <c r="K150" s="38"/>
    </row>
    <row r="151" spans="2:11" ht="43.5" customHeight="1" thickBot="1" x14ac:dyDescent="0.3">
      <c r="B151" s="55">
        <v>7320800</v>
      </c>
      <c r="D151" s="71" t="s">
        <v>159</v>
      </c>
      <c r="E151" s="74" t="s">
        <v>44</v>
      </c>
      <c r="F151" s="55">
        <v>2</v>
      </c>
      <c r="H151" s="111"/>
      <c r="I151" s="26"/>
      <c r="J151" s="25" t="s">
        <v>4</v>
      </c>
      <c r="K151" s="38"/>
    </row>
    <row r="152" spans="2:11" ht="43.5" customHeight="1" thickBot="1" x14ac:dyDescent="0.3">
      <c r="B152" s="55">
        <v>7320820</v>
      </c>
      <c r="D152" s="71" t="s">
        <v>160</v>
      </c>
      <c r="E152" s="74" t="s">
        <v>44</v>
      </c>
      <c r="F152" s="55">
        <v>2</v>
      </c>
      <c r="H152" s="111"/>
      <c r="I152" s="26"/>
      <c r="J152" s="25" t="s">
        <v>4</v>
      </c>
      <c r="K152" s="38"/>
    </row>
    <row r="153" spans="2:11" ht="43.5" customHeight="1" thickBot="1" x14ac:dyDescent="0.3">
      <c r="B153" s="55">
        <v>7320890</v>
      </c>
      <c r="D153" s="71" t="s">
        <v>161</v>
      </c>
      <c r="E153" s="74" t="s">
        <v>20</v>
      </c>
      <c r="F153" s="55">
        <v>1</v>
      </c>
      <c r="H153" s="111"/>
      <c r="I153" s="26"/>
      <c r="J153" s="25" t="s">
        <v>4</v>
      </c>
      <c r="K153" s="38"/>
    </row>
    <row r="154" spans="2:11" ht="43.5" customHeight="1" thickBot="1" x14ac:dyDescent="0.3">
      <c r="B154" s="55">
        <v>7330045</v>
      </c>
      <c r="D154" s="71" t="s">
        <v>162</v>
      </c>
      <c r="E154" s="74" t="s">
        <v>44</v>
      </c>
      <c r="F154" s="55">
        <v>22</v>
      </c>
      <c r="H154" s="111"/>
      <c r="I154" s="26"/>
      <c r="J154" s="25" t="s">
        <v>4</v>
      </c>
      <c r="K154" s="38"/>
    </row>
    <row r="155" spans="2:11" ht="54.75" customHeight="1" thickBot="1" x14ac:dyDescent="0.3">
      <c r="B155" s="55">
        <v>7330048</v>
      </c>
      <c r="D155" s="71" t="s">
        <v>163</v>
      </c>
      <c r="E155" s="74" t="s">
        <v>44</v>
      </c>
      <c r="F155" s="55">
        <v>7</v>
      </c>
      <c r="H155" s="111"/>
      <c r="I155" s="26"/>
      <c r="J155" s="25" t="s">
        <v>4</v>
      </c>
      <c r="K155" s="38"/>
    </row>
    <row r="156" spans="2:11" ht="52.5" customHeight="1" thickBot="1" x14ac:dyDescent="0.3">
      <c r="B156" s="55">
        <v>7330049</v>
      </c>
      <c r="D156" s="71" t="s">
        <v>164</v>
      </c>
      <c r="E156" s="74" t="s">
        <v>44</v>
      </c>
      <c r="F156" s="55">
        <v>3</v>
      </c>
      <c r="H156" s="111"/>
      <c r="I156" s="26"/>
      <c r="J156" s="25" t="s">
        <v>4</v>
      </c>
      <c r="K156" s="38"/>
    </row>
    <row r="157" spans="2:11" ht="43.5" customHeight="1" thickBot="1" x14ac:dyDescent="0.3">
      <c r="B157" s="55">
        <v>7330200</v>
      </c>
      <c r="D157" s="71" t="s">
        <v>165</v>
      </c>
      <c r="E157" s="74" t="s">
        <v>44</v>
      </c>
      <c r="F157" s="55">
        <v>10</v>
      </c>
      <c r="H157" s="111"/>
      <c r="I157" s="26"/>
      <c r="J157" s="25" t="s">
        <v>4</v>
      </c>
      <c r="K157" s="38"/>
    </row>
    <row r="158" spans="2:11" ht="43.5" customHeight="1" thickBot="1" x14ac:dyDescent="0.3">
      <c r="B158" s="55">
        <v>7330305</v>
      </c>
      <c r="D158" s="71" t="s">
        <v>166</v>
      </c>
      <c r="E158" s="74" t="s">
        <v>44</v>
      </c>
      <c r="F158" s="55">
        <v>17</v>
      </c>
      <c r="H158" s="111"/>
      <c r="I158" s="26"/>
      <c r="J158" s="25" t="s">
        <v>4</v>
      </c>
      <c r="K158" s="38"/>
    </row>
    <row r="159" spans="2:11" ht="43.5" customHeight="1" thickBot="1" x14ac:dyDescent="0.3">
      <c r="B159" s="55">
        <v>7330315</v>
      </c>
      <c r="D159" s="71" t="s">
        <v>167</v>
      </c>
      <c r="E159" s="74" t="s">
        <v>44</v>
      </c>
      <c r="F159" s="55">
        <v>1</v>
      </c>
      <c r="H159" s="111"/>
      <c r="I159" s="26"/>
      <c r="J159" s="25" t="s">
        <v>4</v>
      </c>
      <c r="K159" s="38"/>
    </row>
    <row r="160" spans="2:11" ht="43.5" customHeight="1" thickBot="1" x14ac:dyDescent="0.3">
      <c r="B160" s="55">
        <v>7330320</v>
      </c>
      <c r="D160" s="71" t="s">
        <v>168</v>
      </c>
      <c r="E160" s="74" t="s">
        <v>44</v>
      </c>
      <c r="F160" s="55">
        <v>10</v>
      </c>
      <c r="H160" s="111"/>
      <c r="I160" s="26"/>
      <c r="J160" s="25" t="s">
        <v>4</v>
      </c>
      <c r="K160" s="38"/>
    </row>
    <row r="161" spans="2:11" ht="43.5" customHeight="1" thickBot="1" x14ac:dyDescent="0.3">
      <c r="B161" s="55">
        <v>7330330</v>
      </c>
      <c r="D161" s="71" t="s">
        <v>169</v>
      </c>
      <c r="E161" s="74" t="s">
        <v>44</v>
      </c>
      <c r="F161" s="55">
        <v>1</v>
      </c>
      <c r="H161" s="111"/>
      <c r="I161" s="26"/>
      <c r="J161" s="25" t="s">
        <v>4</v>
      </c>
      <c r="K161" s="38"/>
    </row>
    <row r="162" spans="2:11" ht="43.5" customHeight="1" thickBot="1" x14ac:dyDescent="0.3">
      <c r="B162" s="55">
        <v>7330335</v>
      </c>
      <c r="D162" s="71" t="s">
        <v>170</v>
      </c>
      <c r="E162" s="74" t="s">
        <v>44</v>
      </c>
      <c r="F162" s="55">
        <v>1</v>
      </c>
      <c r="H162" s="111"/>
      <c r="I162" s="26"/>
      <c r="J162" s="25" t="s">
        <v>4</v>
      </c>
      <c r="K162" s="38"/>
    </row>
    <row r="163" spans="2:11" ht="43.5" customHeight="1" thickBot="1" x14ac:dyDescent="0.3">
      <c r="B163" s="55">
        <v>7330350</v>
      </c>
      <c r="D163" s="71" t="s">
        <v>171</v>
      </c>
      <c r="E163" s="74" t="s">
        <v>44</v>
      </c>
      <c r="F163" s="55">
        <v>10</v>
      </c>
      <c r="H163" s="111"/>
      <c r="I163" s="26"/>
      <c r="J163" s="25" t="s">
        <v>4</v>
      </c>
      <c r="K163" s="38"/>
    </row>
    <row r="164" spans="2:11" ht="43.5" customHeight="1" thickBot="1" x14ac:dyDescent="0.3">
      <c r="B164" s="55">
        <v>7330500</v>
      </c>
      <c r="D164" s="71" t="s">
        <v>172</v>
      </c>
      <c r="E164" s="74" t="s">
        <v>44</v>
      </c>
      <c r="F164" s="55">
        <v>6</v>
      </c>
      <c r="H164" s="111"/>
      <c r="I164" s="26"/>
      <c r="J164" s="25" t="s">
        <v>4</v>
      </c>
      <c r="K164" s="38"/>
    </row>
    <row r="165" spans="2:11" ht="43.5" customHeight="1" thickBot="1" x14ac:dyDescent="0.3">
      <c r="B165" s="55">
        <v>7330510</v>
      </c>
      <c r="D165" s="71" t="s">
        <v>173</v>
      </c>
      <c r="E165" s="74" t="s">
        <v>44</v>
      </c>
      <c r="F165" s="55">
        <v>6</v>
      </c>
      <c r="H165" s="111"/>
      <c r="I165" s="26"/>
      <c r="J165" s="25" t="s">
        <v>4</v>
      </c>
      <c r="K165" s="38"/>
    </row>
    <row r="166" spans="2:11" ht="43.5" customHeight="1" thickBot="1" x14ac:dyDescent="0.3">
      <c r="B166" s="55">
        <v>7340100</v>
      </c>
      <c r="D166" s="71" t="s">
        <v>174</v>
      </c>
      <c r="E166" s="74" t="s">
        <v>44</v>
      </c>
      <c r="F166" s="55">
        <v>2</v>
      </c>
      <c r="H166" s="111"/>
      <c r="I166" s="26"/>
      <c r="J166" s="25" t="s">
        <v>4</v>
      </c>
      <c r="K166" s="38"/>
    </row>
    <row r="167" spans="2:11" ht="54" customHeight="1" thickBot="1" x14ac:dyDescent="0.3">
      <c r="B167" s="55">
        <v>7350703</v>
      </c>
      <c r="D167" s="71" t="s">
        <v>15</v>
      </c>
      <c r="E167" s="74" t="s">
        <v>20</v>
      </c>
      <c r="F167" s="55">
        <v>1</v>
      </c>
      <c r="H167" s="111"/>
      <c r="I167" s="26"/>
      <c r="J167" s="25" t="s">
        <v>4</v>
      </c>
      <c r="K167" s="38"/>
    </row>
    <row r="168" spans="2:11" ht="43.5" customHeight="1" thickBot="1" x14ac:dyDescent="0.3">
      <c r="B168" s="55">
        <v>7350400</v>
      </c>
      <c r="D168" s="71" t="s">
        <v>175</v>
      </c>
      <c r="E168" s="74" t="s">
        <v>44</v>
      </c>
      <c r="F168" s="55">
        <v>13</v>
      </c>
      <c r="H168" s="111"/>
      <c r="I168" s="26"/>
      <c r="J168" s="25" t="s">
        <v>4</v>
      </c>
      <c r="K168" s="38"/>
    </row>
    <row r="169" spans="2:11" ht="43.5" customHeight="1" thickBot="1" x14ac:dyDescent="0.3">
      <c r="B169" s="55">
        <v>7360050</v>
      </c>
      <c r="D169" s="71" t="s">
        <v>176</v>
      </c>
      <c r="E169" s="74" t="s">
        <v>44</v>
      </c>
      <c r="F169" s="55">
        <v>54</v>
      </c>
      <c r="H169" s="111"/>
      <c r="I169" s="26"/>
      <c r="J169" s="25" t="s">
        <v>4</v>
      </c>
      <c r="K169" s="38"/>
    </row>
    <row r="170" spans="2:11" ht="43.5" customHeight="1" thickBot="1" x14ac:dyDescent="0.3">
      <c r="B170" s="55">
        <v>7360190</v>
      </c>
      <c r="D170" s="71" t="s">
        <v>177</v>
      </c>
      <c r="E170" s="74" t="s">
        <v>44</v>
      </c>
      <c r="F170" s="55">
        <v>3</v>
      </c>
      <c r="H170" s="111"/>
      <c r="I170" s="26"/>
      <c r="J170" s="25" t="s">
        <v>4</v>
      </c>
      <c r="K170" s="38"/>
    </row>
    <row r="171" spans="2:11" ht="43.5" customHeight="1" thickBot="1" x14ac:dyDescent="0.3">
      <c r="B171" s="55">
        <v>7360320</v>
      </c>
      <c r="D171" s="71" t="s">
        <v>178</v>
      </c>
      <c r="E171" s="74" t="s">
        <v>44</v>
      </c>
      <c r="F171" s="55">
        <v>1</v>
      </c>
      <c r="H171" s="111"/>
      <c r="I171" s="26"/>
      <c r="J171" s="25" t="s">
        <v>4</v>
      </c>
      <c r="K171" s="38"/>
    </row>
    <row r="172" spans="2:11" ht="43.5" customHeight="1" thickBot="1" x14ac:dyDescent="0.3">
      <c r="B172" s="55">
        <v>7370200</v>
      </c>
      <c r="D172" s="71" t="s">
        <v>179</v>
      </c>
      <c r="E172" s="74" t="s">
        <v>20</v>
      </c>
      <c r="F172" s="55">
        <v>1</v>
      </c>
      <c r="H172" s="111"/>
      <c r="I172" s="26"/>
      <c r="J172" s="25" t="s">
        <v>4</v>
      </c>
      <c r="K172" s="38"/>
    </row>
    <row r="173" spans="2:11" ht="43.5" customHeight="1" thickBot="1" x14ac:dyDescent="0.3">
      <c r="B173" s="55">
        <v>8010001</v>
      </c>
      <c r="D173" s="71" t="s">
        <v>180</v>
      </c>
      <c r="E173" s="74" t="s">
        <v>30</v>
      </c>
      <c r="F173" s="55">
        <v>140</v>
      </c>
      <c r="H173" s="111"/>
      <c r="I173" s="26"/>
      <c r="J173" s="25" t="s">
        <v>4</v>
      </c>
      <c r="K173" s="38"/>
    </row>
    <row r="174" spans="2:11" ht="43.5" customHeight="1" thickBot="1" x14ac:dyDescent="0.3">
      <c r="B174" s="55">
        <v>8020001</v>
      </c>
      <c r="D174" s="71" t="s">
        <v>181</v>
      </c>
      <c r="E174" s="74" t="s">
        <v>27</v>
      </c>
      <c r="F174" s="80">
        <v>28415</v>
      </c>
      <c r="H174" s="111"/>
      <c r="I174" s="26"/>
      <c r="J174" s="25" t="s">
        <v>4</v>
      </c>
      <c r="K174" s="38"/>
    </row>
    <row r="175" spans="2:11" ht="43.5" customHeight="1" thickBot="1" x14ac:dyDescent="0.3">
      <c r="B175" s="55">
        <v>8030024</v>
      </c>
      <c r="D175" s="71" t="s">
        <v>182</v>
      </c>
      <c r="E175" s="74" t="s">
        <v>27</v>
      </c>
      <c r="F175" s="80">
        <v>1235</v>
      </c>
      <c r="H175" s="111"/>
      <c r="I175" s="26"/>
      <c r="J175" s="25" t="s">
        <v>4</v>
      </c>
      <c r="K175" s="38"/>
    </row>
    <row r="176" spans="2:11" ht="43.5" customHeight="1" thickBot="1" x14ac:dyDescent="0.3">
      <c r="B176" s="55">
        <v>8030115</v>
      </c>
      <c r="D176" s="71" t="s">
        <v>183</v>
      </c>
      <c r="E176" s="74" t="s">
        <v>27</v>
      </c>
      <c r="F176" s="55">
        <v>867</v>
      </c>
      <c r="H176" s="111"/>
      <c r="I176" s="26"/>
      <c r="J176" s="25" t="s">
        <v>4</v>
      </c>
      <c r="K176" s="38"/>
    </row>
    <row r="177" spans="2:11" ht="43.5" customHeight="1" thickBot="1" x14ac:dyDescent="0.3">
      <c r="B177" s="55">
        <v>8030116</v>
      </c>
      <c r="D177" s="71" t="s">
        <v>184</v>
      </c>
      <c r="E177" s="74" t="s">
        <v>27</v>
      </c>
      <c r="F177" s="80">
        <v>17030</v>
      </c>
      <c r="H177" s="111"/>
      <c r="I177" s="26"/>
      <c r="J177" s="25" t="s">
        <v>4</v>
      </c>
      <c r="K177" s="38"/>
    </row>
    <row r="178" spans="2:11" ht="43.5" customHeight="1" thickBot="1" x14ac:dyDescent="0.3">
      <c r="B178" s="55">
        <v>8030117</v>
      </c>
      <c r="D178" s="71" t="s">
        <v>185</v>
      </c>
      <c r="E178" s="74" t="s">
        <v>27</v>
      </c>
      <c r="F178" s="80">
        <v>2372</v>
      </c>
      <c r="H178" s="111"/>
      <c r="I178" s="26"/>
      <c r="J178" s="25" t="s">
        <v>4</v>
      </c>
      <c r="K178" s="38"/>
    </row>
    <row r="179" spans="2:11" ht="43.5" customHeight="1" thickBot="1" x14ac:dyDescent="0.3">
      <c r="B179" s="55">
        <v>8030118</v>
      </c>
      <c r="D179" s="71" t="s">
        <v>186</v>
      </c>
      <c r="E179" s="74" t="s">
        <v>27</v>
      </c>
      <c r="F179" s="80">
        <v>3980</v>
      </c>
      <c r="H179" s="111"/>
      <c r="I179" s="26"/>
      <c r="J179" s="25" t="s">
        <v>4</v>
      </c>
      <c r="K179" s="38"/>
    </row>
    <row r="180" spans="2:11" ht="43.5" customHeight="1" thickBot="1" x14ac:dyDescent="0.3">
      <c r="B180" s="55">
        <v>8050003</v>
      </c>
      <c r="D180" s="71" t="s">
        <v>187</v>
      </c>
      <c r="E180" s="74" t="s">
        <v>188</v>
      </c>
      <c r="F180" s="55">
        <v>2</v>
      </c>
      <c r="H180" s="111"/>
      <c r="I180" s="26"/>
      <c r="J180" s="25" t="s">
        <v>4</v>
      </c>
      <c r="K180" s="38"/>
    </row>
    <row r="181" spans="2:11" ht="43.5" customHeight="1" thickBot="1" x14ac:dyDescent="0.3">
      <c r="B181" s="55">
        <v>8060040</v>
      </c>
      <c r="D181" s="71" t="s">
        <v>189</v>
      </c>
      <c r="E181" s="74" t="s">
        <v>44</v>
      </c>
      <c r="F181" s="55">
        <v>16</v>
      </c>
      <c r="H181" s="111"/>
      <c r="I181" s="26"/>
      <c r="J181" s="25" t="s">
        <v>4</v>
      </c>
      <c r="K181" s="38"/>
    </row>
    <row r="182" spans="2:11" ht="43.5" customHeight="1" thickBot="1" x14ac:dyDescent="0.3">
      <c r="B182" s="55">
        <v>8060046</v>
      </c>
      <c r="D182" s="71" t="s">
        <v>190</v>
      </c>
      <c r="E182" s="74" t="s">
        <v>44</v>
      </c>
      <c r="F182" s="55">
        <v>9</v>
      </c>
      <c r="H182" s="111"/>
      <c r="I182" s="26"/>
      <c r="J182" s="25" t="s">
        <v>4</v>
      </c>
      <c r="K182" s="38"/>
    </row>
    <row r="183" spans="2:11" ht="43.5" customHeight="1" thickBot="1" x14ac:dyDescent="0.3">
      <c r="B183" s="55">
        <v>8061005</v>
      </c>
      <c r="D183" s="71" t="s">
        <v>191</v>
      </c>
      <c r="E183" s="74" t="s">
        <v>44</v>
      </c>
      <c r="F183" s="55">
        <v>146</v>
      </c>
      <c r="H183" s="111"/>
      <c r="I183" s="26"/>
      <c r="J183" s="25" t="s">
        <v>4</v>
      </c>
      <c r="K183" s="38"/>
    </row>
    <row r="184" spans="2:11" ht="43.5" customHeight="1" thickBot="1" x14ac:dyDescent="0.3">
      <c r="B184" s="55">
        <v>8061006</v>
      </c>
      <c r="D184" s="71" t="s">
        <v>192</v>
      </c>
      <c r="E184" s="74" t="s">
        <v>44</v>
      </c>
      <c r="F184" s="55">
        <v>162</v>
      </c>
      <c r="H184" s="111"/>
      <c r="I184" s="26"/>
      <c r="J184" s="25" t="s">
        <v>4</v>
      </c>
      <c r="K184" s="38"/>
    </row>
    <row r="185" spans="2:11" ht="43.5" customHeight="1" thickBot="1" x14ac:dyDescent="0.3">
      <c r="B185" s="55">
        <v>8061200</v>
      </c>
      <c r="D185" s="71" t="s">
        <v>193</v>
      </c>
      <c r="E185" s="74" t="s">
        <v>44</v>
      </c>
      <c r="F185" s="55">
        <v>18</v>
      </c>
      <c r="H185" s="111"/>
      <c r="I185" s="26"/>
      <c r="J185" s="25" t="s">
        <v>4</v>
      </c>
      <c r="K185" s="38"/>
    </row>
    <row r="186" spans="2:11" ht="43.5" customHeight="1" thickBot="1" x14ac:dyDescent="0.3">
      <c r="B186" s="55">
        <v>8061298</v>
      </c>
      <c r="D186" s="71" t="s">
        <v>194</v>
      </c>
      <c r="E186" s="74" t="s">
        <v>44</v>
      </c>
      <c r="F186" s="55">
        <v>535</v>
      </c>
      <c r="H186" s="111"/>
      <c r="I186" s="26"/>
      <c r="J186" s="25" t="s">
        <v>4</v>
      </c>
      <c r="K186" s="38"/>
    </row>
    <row r="187" spans="2:11" ht="43.5" customHeight="1" thickBot="1" x14ac:dyDescent="0.3">
      <c r="B187" s="55">
        <v>8061299</v>
      </c>
      <c r="D187" s="71" t="s">
        <v>195</v>
      </c>
      <c r="E187" s="74" t="s">
        <v>44</v>
      </c>
      <c r="F187" s="55">
        <v>62</v>
      </c>
      <c r="H187" s="111"/>
      <c r="I187" s="26"/>
      <c r="J187" s="25" t="s">
        <v>4</v>
      </c>
      <c r="K187" s="38"/>
    </row>
    <row r="188" spans="2:11" ht="43.5" customHeight="1" thickBot="1" x14ac:dyDescent="0.3">
      <c r="B188" s="55">
        <v>8061603</v>
      </c>
      <c r="D188" s="71" t="s">
        <v>196</v>
      </c>
      <c r="E188" s="74" t="s">
        <v>44</v>
      </c>
      <c r="F188" s="55">
        <v>2</v>
      </c>
      <c r="H188" s="111"/>
      <c r="I188" s="26"/>
      <c r="J188" s="25" t="s">
        <v>4</v>
      </c>
      <c r="K188" s="38"/>
    </row>
    <row r="189" spans="2:11" ht="43.5" customHeight="1" thickBot="1" x14ac:dyDescent="0.3">
      <c r="B189" s="55">
        <v>8061611</v>
      </c>
      <c r="D189" s="71" t="s">
        <v>197</v>
      </c>
      <c r="E189" s="74" t="s">
        <v>44</v>
      </c>
      <c r="F189" s="55">
        <v>114</v>
      </c>
      <c r="H189" s="111"/>
      <c r="I189" s="26"/>
      <c r="J189" s="25" t="s">
        <v>4</v>
      </c>
      <c r="K189" s="38"/>
    </row>
    <row r="190" spans="2:11" ht="43.5" customHeight="1" thickBot="1" x14ac:dyDescent="0.3">
      <c r="B190" s="55">
        <v>8061620</v>
      </c>
      <c r="D190" s="71" t="s">
        <v>198</v>
      </c>
      <c r="E190" s="74" t="s">
        <v>44</v>
      </c>
      <c r="F190" s="55">
        <v>158</v>
      </c>
      <c r="H190" s="111"/>
      <c r="I190" s="26"/>
      <c r="J190" s="25" t="s">
        <v>4</v>
      </c>
      <c r="K190" s="38"/>
    </row>
    <row r="191" spans="2:11" ht="43.5" customHeight="1" thickBot="1" x14ac:dyDescent="0.3">
      <c r="B191" s="55">
        <v>8070001</v>
      </c>
      <c r="D191" s="71" t="s">
        <v>199</v>
      </c>
      <c r="E191" s="74" t="s">
        <v>20</v>
      </c>
      <c r="F191" s="55">
        <v>1</v>
      </c>
      <c r="H191" s="111"/>
      <c r="I191" s="26"/>
      <c r="J191" s="25" t="s">
        <v>4</v>
      </c>
      <c r="K191" s="38"/>
    </row>
    <row r="192" spans="2:11" ht="43.5" customHeight="1" thickBot="1" x14ac:dyDescent="0.3">
      <c r="B192" s="55">
        <v>8080057</v>
      </c>
      <c r="D192" s="71" t="s">
        <v>200</v>
      </c>
      <c r="E192" s="74" t="s">
        <v>44</v>
      </c>
      <c r="F192" s="55">
        <v>500</v>
      </c>
      <c r="H192" s="111"/>
      <c r="I192" s="26"/>
      <c r="J192" s="25" t="s">
        <v>4</v>
      </c>
      <c r="K192" s="38"/>
    </row>
    <row r="193" spans="2:11" ht="43.5" customHeight="1" thickBot="1" x14ac:dyDescent="0.3">
      <c r="B193" s="55">
        <v>8080084</v>
      </c>
      <c r="D193" s="71" t="s">
        <v>201</v>
      </c>
      <c r="E193" s="74" t="s">
        <v>44</v>
      </c>
      <c r="F193" s="55">
        <v>24</v>
      </c>
      <c r="H193" s="111"/>
      <c r="I193" s="26"/>
      <c r="J193" s="25" t="s">
        <v>4</v>
      </c>
      <c r="K193" s="38"/>
    </row>
    <row r="194" spans="2:11" ht="43.5" customHeight="1" thickBot="1" x14ac:dyDescent="0.3">
      <c r="B194" s="55">
        <v>8080168</v>
      </c>
      <c r="D194" s="71" t="s">
        <v>202</v>
      </c>
      <c r="E194" s="74" t="s">
        <v>44</v>
      </c>
      <c r="F194" s="55">
        <v>11</v>
      </c>
      <c r="H194" s="111"/>
      <c r="I194" s="26"/>
      <c r="J194" s="25" t="s">
        <v>4</v>
      </c>
      <c r="K194" s="38"/>
    </row>
    <row r="195" spans="2:11" ht="43.5" customHeight="1" thickBot="1" x14ac:dyDescent="0.3">
      <c r="B195" s="55">
        <v>8080243</v>
      </c>
      <c r="D195" s="71" t="s">
        <v>203</v>
      </c>
      <c r="E195" s="74" t="s">
        <v>44</v>
      </c>
      <c r="F195" s="55">
        <v>51</v>
      </c>
      <c r="H195" s="111"/>
      <c r="I195" s="26"/>
      <c r="J195" s="25" t="s">
        <v>4</v>
      </c>
      <c r="K195" s="38"/>
    </row>
    <row r="196" spans="2:11" ht="43.5" customHeight="1" thickBot="1" x14ac:dyDescent="0.3">
      <c r="B196" s="55">
        <v>8080284</v>
      </c>
      <c r="D196" s="71" t="s">
        <v>204</v>
      </c>
      <c r="E196" s="74" t="s">
        <v>44</v>
      </c>
      <c r="F196" s="55">
        <v>1</v>
      </c>
      <c r="H196" s="111"/>
      <c r="I196" s="26"/>
      <c r="J196" s="25" t="s">
        <v>4</v>
      </c>
      <c r="K196" s="38"/>
    </row>
    <row r="197" spans="2:11" ht="43.5" customHeight="1" thickBot="1" x14ac:dyDescent="0.3">
      <c r="B197" s="55">
        <v>8080313</v>
      </c>
      <c r="D197" s="71" t="s">
        <v>205</v>
      </c>
      <c r="E197" s="74" t="s">
        <v>13</v>
      </c>
      <c r="F197" s="80">
        <v>7050</v>
      </c>
      <c r="H197" s="111"/>
      <c r="I197" s="26"/>
      <c r="J197" s="25" t="s">
        <v>4</v>
      </c>
      <c r="K197" s="38"/>
    </row>
    <row r="198" spans="2:11" ht="43.5" customHeight="1" thickBot="1" x14ac:dyDescent="0.3">
      <c r="B198" s="55">
        <v>8080324</v>
      </c>
      <c r="D198" s="71" t="s">
        <v>206</v>
      </c>
      <c r="E198" s="74" t="s">
        <v>13</v>
      </c>
      <c r="F198" s="80">
        <v>4000</v>
      </c>
      <c r="H198" s="111"/>
      <c r="I198" s="26"/>
      <c r="J198" s="25" t="s">
        <v>4</v>
      </c>
      <c r="K198" s="38"/>
    </row>
    <row r="199" spans="2:11" ht="43.5" customHeight="1" thickBot="1" x14ac:dyDescent="0.3">
      <c r="B199" s="55">
        <v>8080344</v>
      </c>
      <c r="D199" s="71" t="s">
        <v>207</v>
      </c>
      <c r="E199" s="74" t="s">
        <v>13</v>
      </c>
      <c r="F199" s="80">
        <v>1300</v>
      </c>
      <c r="H199" s="111"/>
      <c r="I199" s="26"/>
      <c r="J199" s="25" t="s">
        <v>4</v>
      </c>
      <c r="K199" s="38"/>
    </row>
    <row r="200" spans="2:11" ht="43.5" customHeight="1" thickBot="1" x14ac:dyDescent="0.3">
      <c r="B200" s="55">
        <v>8080364</v>
      </c>
      <c r="D200" s="71" t="s">
        <v>208</v>
      </c>
      <c r="E200" s="74" t="s">
        <v>13</v>
      </c>
      <c r="F200" s="55">
        <v>775</v>
      </c>
      <c r="H200" s="111"/>
      <c r="I200" s="26"/>
      <c r="J200" s="25" t="s">
        <v>4</v>
      </c>
      <c r="K200" s="38"/>
    </row>
    <row r="201" spans="2:11" ht="43.5" customHeight="1" thickBot="1" x14ac:dyDescent="0.3">
      <c r="B201" s="55">
        <v>8080821</v>
      </c>
      <c r="D201" s="71" t="s">
        <v>209</v>
      </c>
      <c r="E201" s="74" t="s">
        <v>44</v>
      </c>
      <c r="F201" s="55">
        <v>11</v>
      </c>
      <c r="H201" s="111"/>
      <c r="I201" s="26"/>
      <c r="J201" s="25" t="s">
        <v>4</v>
      </c>
      <c r="K201" s="38"/>
    </row>
    <row r="202" spans="2:11" ht="72.75" customHeight="1" thickBot="1" x14ac:dyDescent="0.3">
      <c r="B202" s="55">
        <v>8080822</v>
      </c>
      <c r="D202" s="71" t="s">
        <v>281</v>
      </c>
      <c r="E202" s="74" t="s">
        <v>44</v>
      </c>
      <c r="F202" s="55">
        <v>25</v>
      </c>
      <c r="H202" s="111"/>
      <c r="I202" s="26"/>
      <c r="J202" s="25" t="s">
        <v>4</v>
      </c>
      <c r="K202" s="38"/>
    </row>
    <row r="203" spans="2:11" ht="43.5" customHeight="1" thickBot="1" x14ac:dyDescent="0.3">
      <c r="B203" s="55">
        <v>8100001</v>
      </c>
      <c r="D203" s="71" t="s">
        <v>210</v>
      </c>
      <c r="E203" s="74" t="s">
        <v>20</v>
      </c>
      <c r="F203" s="55">
        <v>1</v>
      </c>
      <c r="H203" s="111"/>
      <c r="I203" s="26"/>
      <c r="J203" s="25" t="s">
        <v>4</v>
      </c>
      <c r="K203" s="38"/>
    </row>
    <row r="204" spans="2:11" s="107" customFormat="1" ht="43.5" customHeight="1" thickBot="1" x14ac:dyDescent="0.3">
      <c r="B204" s="99">
        <v>8100011</v>
      </c>
      <c r="C204" s="108"/>
      <c r="D204" s="100" t="s">
        <v>211</v>
      </c>
      <c r="E204" s="101" t="s">
        <v>50</v>
      </c>
      <c r="F204" s="106">
        <v>10000</v>
      </c>
      <c r="G204" s="109"/>
      <c r="H204" s="112" t="s">
        <v>279</v>
      </c>
      <c r="I204" s="104"/>
      <c r="J204" s="25" t="s">
        <v>4</v>
      </c>
      <c r="K204" s="103">
        <v>10000</v>
      </c>
    </row>
    <row r="205" spans="2:11" ht="43.5" customHeight="1" thickBot="1" x14ac:dyDescent="0.3">
      <c r="B205" s="55">
        <v>8102505</v>
      </c>
      <c r="D205" s="71" t="s">
        <v>212</v>
      </c>
      <c r="E205" s="74" t="s">
        <v>44</v>
      </c>
      <c r="F205" s="55">
        <v>5</v>
      </c>
      <c r="H205" s="111"/>
      <c r="I205" s="26"/>
      <c r="J205" s="25" t="s">
        <v>4</v>
      </c>
      <c r="K205" s="38"/>
    </row>
    <row r="206" spans="2:11" ht="43.5" customHeight="1" thickBot="1" x14ac:dyDescent="0.3">
      <c r="B206" s="55">
        <v>9010001</v>
      </c>
      <c r="D206" s="71" t="s">
        <v>213</v>
      </c>
      <c r="E206" s="74" t="s">
        <v>20</v>
      </c>
      <c r="F206" s="55">
        <v>1</v>
      </c>
      <c r="H206" s="111"/>
      <c r="I206" s="26"/>
      <c r="J206" s="25" t="s">
        <v>4</v>
      </c>
      <c r="K206" s="38"/>
    </row>
    <row r="207" spans="2:11" ht="43.5" customHeight="1" thickBot="1" x14ac:dyDescent="0.3">
      <c r="B207" s="55">
        <v>9020004</v>
      </c>
      <c r="D207" s="71" t="s">
        <v>214</v>
      </c>
      <c r="E207" s="74" t="s">
        <v>25</v>
      </c>
      <c r="F207" s="80">
        <v>1515</v>
      </c>
      <c r="H207" s="111"/>
      <c r="I207" s="26"/>
      <c r="J207" s="25" t="s">
        <v>4</v>
      </c>
      <c r="K207" s="38"/>
    </row>
    <row r="208" spans="2:11" ht="43.5" customHeight="1" thickBot="1" x14ac:dyDescent="0.3">
      <c r="B208" s="55">
        <v>9050004</v>
      </c>
      <c r="D208" s="71" t="s">
        <v>215</v>
      </c>
      <c r="E208" s="74" t="s">
        <v>25</v>
      </c>
      <c r="F208" s="55">
        <v>413</v>
      </c>
      <c r="H208" s="111"/>
      <c r="I208" s="26"/>
      <c r="J208" s="25" t="s">
        <v>4</v>
      </c>
      <c r="K208" s="38"/>
    </row>
    <row r="209" spans="2:11" ht="43.5" customHeight="1" thickBot="1" x14ac:dyDescent="0.3">
      <c r="B209" s="55">
        <v>9050005</v>
      </c>
      <c r="D209" s="71" t="s">
        <v>216</v>
      </c>
      <c r="E209" s="74" t="s">
        <v>25</v>
      </c>
      <c r="F209" s="55">
        <v>38</v>
      </c>
      <c r="H209" s="111"/>
      <c r="I209" s="26"/>
      <c r="J209" s="25" t="s">
        <v>4</v>
      </c>
      <c r="K209" s="38"/>
    </row>
    <row r="210" spans="2:11" ht="43.5" customHeight="1" thickBot="1" x14ac:dyDescent="0.3">
      <c r="B210" s="55">
        <v>9050036</v>
      </c>
      <c r="D210" s="71" t="s">
        <v>217</v>
      </c>
      <c r="E210" s="74" t="s">
        <v>44</v>
      </c>
      <c r="F210" s="55">
        <v>1</v>
      </c>
      <c r="H210" s="111"/>
      <c r="I210" s="26"/>
      <c r="J210" s="25" t="s">
        <v>4</v>
      </c>
      <c r="K210" s="38"/>
    </row>
    <row r="211" spans="2:11" ht="43.5" customHeight="1" thickBot="1" x14ac:dyDescent="0.3">
      <c r="B211" s="55">
        <v>9050042</v>
      </c>
      <c r="D211" s="71" t="s">
        <v>218</v>
      </c>
      <c r="E211" s="74" t="s">
        <v>44</v>
      </c>
      <c r="F211" s="55">
        <v>2</v>
      </c>
      <c r="H211" s="111"/>
      <c r="I211" s="26"/>
      <c r="J211" s="25" t="s">
        <v>4</v>
      </c>
      <c r="K211" s="38"/>
    </row>
    <row r="212" spans="2:11" ht="51" customHeight="1" thickBot="1" x14ac:dyDescent="0.3">
      <c r="B212" s="55">
        <v>9050402</v>
      </c>
      <c r="D212" s="71" t="s">
        <v>219</v>
      </c>
      <c r="E212" s="74" t="s">
        <v>44</v>
      </c>
      <c r="F212" s="55">
        <v>1</v>
      </c>
      <c r="H212" s="111"/>
      <c r="I212" s="26"/>
      <c r="J212" s="25" t="s">
        <v>4</v>
      </c>
      <c r="K212" s="38"/>
    </row>
    <row r="213" spans="2:11" ht="43.5" customHeight="1" thickBot="1" x14ac:dyDescent="0.3">
      <c r="B213" s="55">
        <v>9050405</v>
      </c>
      <c r="D213" s="71" t="s">
        <v>220</v>
      </c>
      <c r="E213" s="74" t="s">
        <v>44</v>
      </c>
      <c r="F213" s="55">
        <v>1</v>
      </c>
      <c r="H213" s="111"/>
      <c r="I213" s="26"/>
      <c r="J213" s="25" t="s">
        <v>4</v>
      </c>
      <c r="K213" s="38"/>
    </row>
    <row r="214" spans="2:11" ht="43.5" customHeight="1" thickBot="1" x14ac:dyDescent="0.3">
      <c r="B214" s="55">
        <v>9080005</v>
      </c>
      <c r="D214" s="71" t="s">
        <v>221</v>
      </c>
      <c r="E214" s="74" t="s">
        <v>25</v>
      </c>
      <c r="F214" s="80">
        <v>9770</v>
      </c>
      <c r="H214" s="111"/>
      <c r="I214" s="26"/>
      <c r="J214" s="25" t="s">
        <v>4</v>
      </c>
      <c r="K214" s="38"/>
    </row>
    <row r="215" spans="2:11" ht="43.5" customHeight="1" thickBot="1" x14ac:dyDescent="0.3">
      <c r="B215" s="55">
        <v>9080051</v>
      </c>
      <c r="D215" s="71" t="s">
        <v>222</v>
      </c>
      <c r="E215" s="74" t="s">
        <v>25</v>
      </c>
      <c r="F215" s="55">
        <v>38</v>
      </c>
      <c r="H215" s="111"/>
      <c r="I215" s="26"/>
      <c r="J215" s="25" t="s">
        <v>4</v>
      </c>
      <c r="K215" s="38"/>
    </row>
    <row r="216" spans="2:11" ht="43.5" customHeight="1" thickBot="1" x14ac:dyDescent="0.3">
      <c r="B216" s="55">
        <v>9080090</v>
      </c>
      <c r="D216" s="71" t="s">
        <v>223</v>
      </c>
      <c r="E216" s="74" t="s">
        <v>44</v>
      </c>
      <c r="F216" s="55">
        <v>9</v>
      </c>
      <c r="H216" s="111"/>
      <c r="I216" s="26"/>
      <c r="J216" s="25" t="s">
        <v>4</v>
      </c>
      <c r="K216" s="38"/>
    </row>
    <row r="217" spans="2:11" ht="43.5" customHeight="1" thickBot="1" x14ac:dyDescent="0.3">
      <c r="B217" s="55">
        <v>9080201</v>
      </c>
      <c r="D217" s="71" t="s">
        <v>224</v>
      </c>
      <c r="E217" s="74" t="s">
        <v>90</v>
      </c>
      <c r="F217" s="80">
        <v>19920</v>
      </c>
      <c r="H217" s="111"/>
      <c r="I217" s="26"/>
      <c r="J217" s="25" t="s">
        <v>4</v>
      </c>
      <c r="K217" s="38"/>
    </row>
    <row r="218" spans="2:11" ht="43.5" customHeight="1" thickBot="1" x14ac:dyDescent="0.3">
      <c r="B218" s="55">
        <v>9080226</v>
      </c>
      <c r="D218" s="71" t="s">
        <v>225</v>
      </c>
      <c r="E218" s="74" t="s">
        <v>25</v>
      </c>
      <c r="F218" s="55">
        <v>56</v>
      </c>
      <c r="H218" s="111"/>
      <c r="I218" s="26"/>
      <c r="J218" s="25" t="s">
        <v>4</v>
      </c>
      <c r="K218" s="38"/>
    </row>
    <row r="219" spans="2:11" ht="43.5" customHeight="1" thickBot="1" x14ac:dyDescent="0.3">
      <c r="B219" s="55">
        <v>9080280</v>
      </c>
      <c r="D219" s="71" t="s">
        <v>226</v>
      </c>
      <c r="E219" s="74" t="s">
        <v>44</v>
      </c>
      <c r="F219" s="55">
        <v>9</v>
      </c>
      <c r="H219" s="111"/>
      <c r="I219" s="26"/>
      <c r="J219" s="25" t="s">
        <v>4</v>
      </c>
      <c r="K219" s="38"/>
    </row>
    <row r="220" spans="2:11" ht="43.5" customHeight="1" thickBot="1" x14ac:dyDescent="0.3">
      <c r="B220" s="55">
        <v>9080283</v>
      </c>
      <c r="D220" s="71" t="s">
        <v>227</v>
      </c>
      <c r="E220" s="74" t="s">
        <v>44</v>
      </c>
      <c r="F220" s="55">
        <v>9</v>
      </c>
      <c r="H220" s="111"/>
      <c r="I220" s="26"/>
      <c r="J220" s="25" t="s">
        <v>4</v>
      </c>
      <c r="K220" s="38"/>
    </row>
    <row r="221" spans="2:11" ht="43.5" customHeight="1" thickBot="1" x14ac:dyDescent="0.3">
      <c r="B221" s="55">
        <v>9080287</v>
      </c>
      <c r="D221" s="71" t="s">
        <v>228</v>
      </c>
      <c r="E221" s="74" t="s">
        <v>44</v>
      </c>
      <c r="F221" s="55">
        <v>3</v>
      </c>
      <c r="H221" s="111"/>
      <c r="I221" s="26"/>
      <c r="J221" s="25" t="s">
        <v>4</v>
      </c>
      <c r="K221" s="38"/>
    </row>
    <row r="222" spans="2:11" ht="43.5" customHeight="1" thickBot="1" x14ac:dyDescent="0.3">
      <c r="B222" s="55">
        <v>9080288</v>
      </c>
      <c r="D222" s="71" t="s">
        <v>229</v>
      </c>
      <c r="E222" s="74" t="s">
        <v>44</v>
      </c>
      <c r="F222" s="55">
        <v>3</v>
      </c>
      <c r="H222" s="111"/>
      <c r="I222" s="26"/>
      <c r="J222" s="25" t="s">
        <v>4</v>
      </c>
      <c r="K222" s="38"/>
    </row>
    <row r="223" spans="2:11" ht="43.5" customHeight="1" thickBot="1" x14ac:dyDescent="0.3">
      <c r="B223" s="55">
        <v>9080303</v>
      </c>
      <c r="D223" s="71" t="s">
        <v>230</v>
      </c>
      <c r="E223" s="74" t="s">
        <v>90</v>
      </c>
      <c r="F223" s="55">
        <v>375</v>
      </c>
      <c r="H223" s="111"/>
      <c r="I223" s="26"/>
      <c r="J223" s="25" t="s">
        <v>4</v>
      </c>
      <c r="K223" s="38"/>
    </row>
    <row r="224" spans="2:11" ht="43.5" customHeight="1" thickBot="1" x14ac:dyDescent="0.3">
      <c r="B224" s="55">
        <v>9080402</v>
      </c>
      <c r="D224" s="71" t="s">
        <v>231</v>
      </c>
      <c r="E224" s="74" t="s">
        <v>25</v>
      </c>
      <c r="F224" s="80">
        <v>1625</v>
      </c>
      <c r="H224" s="111"/>
      <c r="I224" s="26"/>
      <c r="J224" s="25" t="s">
        <v>4</v>
      </c>
      <c r="K224" s="38"/>
    </row>
    <row r="225" spans="2:11" ht="43.5" customHeight="1" thickBot="1" x14ac:dyDescent="0.3">
      <c r="B225" s="55">
        <v>9080502</v>
      </c>
      <c r="D225" s="71" t="s">
        <v>232</v>
      </c>
      <c r="E225" s="74" t="s">
        <v>25</v>
      </c>
      <c r="F225" s="55">
        <v>80</v>
      </c>
      <c r="H225" s="111"/>
      <c r="I225" s="26"/>
      <c r="J225" s="25" t="s">
        <v>4</v>
      </c>
      <c r="K225" s="38"/>
    </row>
    <row r="226" spans="2:11" ht="43.5" customHeight="1" thickBot="1" x14ac:dyDescent="0.3">
      <c r="B226" s="55">
        <v>9080504</v>
      </c>
      <c r="D226" s="71" t="s">
        <v>233</v>
      </c>
      <c r="E226" s="74" t="s">
        <v>25</v>
      </c>
      <c r="F226" s="55">
        <v>38</v>
      </c>
      <c r="H226" s="111"/>
      <c r="I226" s="26"/>
      <c r="J226" s="25" t="s">
        <v>4</v>
      </c>
      <c r="K226" s="38"/>
    </row>
    <row r="227" spans="2:11" ht="43.5" customHeight="1" thickBot="1" x14ac:dyDescent="0.3">
      <c r="B227" s="55">
        <v>9090002</v>
      </c>
      <c r="D227" s="71" t="s">
        <v>234</v>
      </c>
      <c r="E227" s="74" t="s">
        <v>44</v>
      </c>
      <c r="F227" s="55">
        <v>9</v>
      </c>
      <c r="H227" s="111"/>
      <c r="I227" s="26"/>
      <c r="J227" s="25" t="s">
        <v>4</v>
      </c>
      <c r="K227" s="38"/>
    </row>
    <row r="228" spans="2:11" ht="43.5" customHeight="1" thickBot="1" x14ac:dyDescent="0.3">
      <c r="B228" s="55">
        <v>9100006</v>
      </c>
      <c r="D228" s="71" t="s">
        <v>235</v>
      </c>
      <c r="E228" s="74" t="s">
        <v>25</v>
      </c>
      <c r="F228" s="55">
        <v>30</v>
      </c>
      <c r="H228" s="111"/>
      <c r="I228" s="26"/>
      <c r="J228" s="25" t="s">
        <v>4</v>
      </c>
      <c r="K228" s="38"/>
    </row>
    <row r="229" spans="2:11" ht="43.5" customHeight="1" thickBot="1" x14ac:dyDescent="0.3">
      <c r="B229" s="55">
        <v>9100008</v>
      </c>
      <c r="D229" s="71" t="s">
        <v>236</v>
      </c>
      <c r="E229" s="74" t="s">
        <v>44</v>
      </c>
      <c r="F229" s="55">
        <v>1</v>
      </c>
      <c r="H229" s="111"/>
      <c r="I229" s="26"/>
      <c r="J229" s="25" t="s">
        <v>4</v>
      </c>
      <c r="K229" s="38"/>
    </row>
    <row r="230" spans="2:11" ht="43.5" customHeight="1" thickBot="1" x14ac:dyDescent="0.3">
      <c r="B230" s="55">
        <v>9120002</v>
      </c>
      <c r="D230" s="71" t="s">
        <v>237</v>
      </c>
      <c r="E230" s="74" t="s">
        <v>27</v>
      </c>
      <c r="F230" s="80">
        <v>1212</v>
      </c>
      <c r="H230" s="111"/>
      <c r="I230" s="26"/>
      <c r="J230" s="25" t="s">
        <v>4</v>
      </c>
      <c r="K230" s="38"/>
    </row>
    <row r="231" spans="2:11" ht="43.5" customHeight="1" thickBot="1" x14ac:dyDescent="0.3">
      <c r="B231" s="55">
        <v>9130003</v>
      </c>
      <c r="D231" s="71" t="s">
        <v>238</v>
      </c>
      <c r="E231" s="74" t="s">
        <v>30</v>
      </c>
      <c r="F231" s="55">
        <v>536</v>
      </c>
      <c r="H231" s="111"/>
      <c r="I231" s="26"/>
      <c r="J231" s="25" t="s">
        <v>4</v>
      </c>
      <c r="K231" s="38"/>
    </row>
    <row r="232" spans="2:11" ht="43.5" customHeight="1" thickBot="1" x14ac:dyDescent="0.3">
      <c r="B232" s="55">
        <v>9130005</v>
      </c>
      <c r="D232" s="71" t="s">
        <v>239</v>
      </c>
      <c r="E232" s="74" t="s">
        <v>30</v>
      </c>
      <c r="F232" s="55">
        <v>16</v>
      </c>
      <c r="H232" s="111"/>
      <c r="I232" s="26"/>
      <c r="J232" s="25" t="s">
        <v>4</v>
      </c>
      <c r="K232" s="38"/>
    </row>
    <row r="233" spans="2:11" ht="43.5" customHeight="1" thickBot="1" x14ac:dyDescent="0.3">
      <c r="B233" s="55">
        <v>9130008</v>
      </c>
      <c r="D233" s="71" t="s">
        <v>240</v>
      </c>
      <c r="E233" s="74" t="s">
        <v>30</v>
      </c>
      <c r="F233" s="55">
        <v>63</v>
      </c>
      <c r="H233" s="111"/>
      <c r="I233" s="26"/>
      <c r="J233" s="25" t="s">
        <v>4</v>
      </c>
      <c r="K233" s="38"/>
    </row>
    <row r="234" spans="2:11" ht="43.5" customHeight="1" thickBot="1" x14ac:dyDescent="0.3">
      <c r="B234" s="55">
        <v>9140001</v>
      </c>
      <c r="D234" s="71" t="s">
        <v>241</v>
      </c>
      <c r="E234" s="74" t="s">
        <v>90</v>
      </c>
      <c r="F234" s="80">
        <v>15456</v>
      </c>
      <c r="H234" s="111"/>
      <c r="I234" s="26"/>
      <c r="J234" s="25" t="s">
        <v>4</v>
      </c>
      <c r="K234" s="38"/>
    </row>
    <row r="235" spans="2:11" ht="43.5" customHeight="1" thickBot="1" x14ac:dyDescent="0.3">
      <c r="B235" s="55">
        <v>9140100</v>
      </c>
      <c r="D235" s="71" t="s">
        <v>242</v>
      </c>
      <c r="E235" s="74" t="s">
        <v>90</v>
      </c>
      <c r="F235" s="80">
        <v>3556</v>
      </c>
      <c r="H235" s="111"/>
      <c r="I235" s="26"/>
      <c r="J235" s="25" t="s">
        <v>4</v>
      </c>
      <c r="K235" s="38"/>
    </row>
    <row r="236" spans="2:11" ht="43.5" customHeight="1" thickBot="1" x14ac:dyDescent="0.3">
      <c r="B236" s="55">
        <v>9200401</v>
      </c>
      <c r="D236" s="71" t="s">
        <v>243</v>
      </c>
      <c r="E236" s="74" t="s">
        <v>30</v>
      </c>
      <c r="F236" s="80">
        <v>11631</v>
      </c>
      <c r="H236" s="111"/>
      <c r="I236" s="26"/>
      <c r="J236" s="25" t="s">
        <v>4</v>
      </c>
      <c r="K236" s="38"/>
    </row>
    <row r="237" spans="2:11" ht="43.5" customHeight="1" thickBot="1" x14ac:dyDescent="0.3">
      <c r="B237" s="55">
        <v>9200451</v>
      </c>
      <c r="D237" s="71" t="s">
        <v>244</v>
      </c>
      <c r="E237" s="74" t="s">
        <v>36</v>
      </c>
      <c r="F237" s="80">
        <v>1695</v>
      </c>
      <c r="H237" s="111"/>
      <c r="I237" s="26"/>
      <c r="J237" s="25" t="s">
        <v>4</v>
      </c>
      <c r="K237" s="38"/>
    </row>
    <row r="238" spans="2:11" ht="43.5" customHeight="1" thickBot="1" x14ac:dyDescent="0.3">
      <c r="B238" s="55">
        <v>9235500</v>
      </c>
      <c r="D238" s="71" t="s">
        <v>245</v>
      </c>
      <c r="E238" s="74" t="s">
        <v>25</v>
      </c>
      <c r="F238" s="80">
        <v>4600</v>
      </c>
      <c r="H238" s="111"/>
      <c r="I238" s="26"/>
      <c r="J238" s="25" t="s">
        <v>4</v>
      </c>
      <c r="K238" s="38"/>
    </row>
    <row r="239" spans="2:11" s="107" customFormat="1" ht="43.5" customHeight="1" thickBot="1" x14ac:dyDescent="0.3">
      <c r="B239" s="99">
        <v>9240101</v>
      </c>
      <c r="C239" s="108"/>
      <c r="D239" s="100" t="s">
        <v>246</v>
      </c>
      <c r="E239" s="101" t="s">
        <v>50</v>
      </c>
      <c r="F239" s="106">
        <v>75000</v>
      </c>
      <c r="G239" s="109"/>
      <c r="H239" s="112" t="s">
        <v>279</v>
      </c>
      <c r="I239" s="104"/>
      <c r="J239" s="25" t="s">
        <v>4</v>
      </c>
      <c r="K239" s="103">
        <v>75000</v>
      </c>
    </row>
    <row r="240" spans="2:11" ht="43.5" customHeight="1" thickBot="1" x14ac:dyDescent="0.3">
      <c r="B240" s="55">
        <v>9240170</v>
      </c>
      <c r="D240" s="71" t="s">
        <v>247</v>
      </c>
      <c r="E240" s="74" t="s">
        <v>20</v>
      </c>
      <c r="F240" s="55">
        <v>1</v>
      </c>
      <c r="H240" s="111"/>
      <c r="I240" s="26"/>
      <c r="J240" s="25" t="s">
        <v>4</v>
      </c>
      <c r="K240" s="116"/>
    </row>
    <row r="241" spans="2:11" ht="43.5" customHeight="1" thickBot="1" x14ac:dyDescent="0.3">
      <c r="B241" s="55">
        <v>9260001</v>
      </c>
      <c r="D241" s="71" t="s">
        <v>248</v>
      </c>
      <c r="E241" s="74" t="s">
        <v>20</v>
      </c>
      <c r="F241" s="55">
        <v>1</v>
      </c>
      <c r="H241" s="111"/>
      <c r="I241" s="26"/>
      <c r="J241" s="25" t="s">
        <v>4</v>
      </c>
      <c r="K241" s="38"/>
    </row>
    <row r="242" spans="2:11" ht="43.5" customHeight="1" thickBot="1" x14ac:dyDescent="0.3">
      <c r="B242" s="55">
        <v>9330001</v>
      </c>
      <c r="D242" s="71" t="s">
        <v>249</v>
      </c>
      <c r="E242" s="74" t="s">
        <v>25</v>
      </c>
      <c r="F242" s="80">
        <v>2475</v>
      </c>
      <c r="H242" s="111"/>
      <c r="I242" s="26"/>
      <c r="J242" s="25" t="s">
        <v>4</v>
      </c>
      <c r="K242" s="38"/>
    </row>
    <row r="243" spans="2:11" ht="43.5" customHeight="1" thickBot="1" x14ac:dyDescent="0.3">
      <c r="B243" s="55">
        <v>9330108</v>
      </c>
      <c r="D243" s="71" t="s">
        <v>250</v>
      </c>
      <c r="E243" s="74" t="s">
        <v>44</v>
      </c>
      <c r="F243" s="55">
        <v>1</v>
      </c>
      <c r="H243" s="111"/>
      <c r="I243" s="26"/>
      <c r="J243" s="25" t="s">
        <v>4</v>
      </c>
      <c r="K243" s="38"/>
    </row>
    <row r="244" spans="2:11" ht="43.5" customHeight="1" thickBot="1" x14ac:dyDescent="0.3">
      <c r="B244" s="55">
        <v>9600000</v>
      </c>
      <c r="D244" s="71" t="s">
        <v>251</v>
      </c>
      <c r="E244" s="74" t="s">
        <v>20</v>
      </c>
      <c r="F244" s="55">
        <v>1</v>
      </c>
      <c r="H244" s="111"/>
      <c r="I244" s="26"/>
      <c r="J244" s="25" t="s">
        <v>4</v>
      </c>
      <c r="K244" s="38"/>
    </row>
    <row r="245" spans="2:11" ht="43.5" customHeight="1" thickBot="1" x14ac:dyDescent="0.3">
      <c r="B245" s="55">
        <v>9600010</v>
      </c>
      <c r="D245" s="71" t="s">
        <v>252</v>
      </c>
      <c r="E245" s="74" t="s">
        <v>25</v>
      </c>
      <c r="F245" s="80">
        <v>2060</v>
      </c>
      <c r="H245" s="111"/>
      <c r="I245" s="26"/>
      <c r="J245" s="25" t="s">
        <v>4</v>
      </c>
      <c r="K245" s="38"/>
    </row>
    <row r="246" spans="2:11" ht="43.5" customHeight="1" thickBot="1" x14ac:dyDescent="0.3">
      <c r="B246" s="55">
        <v>9600015</v>
      </c>
      <c r="D246" s="71" t="s">
        <v>253</v>
      </c>
      <c r="E246" s="74" t="s">
        <v>25</v>
      </c>
      <c r="F246" s="55">
        <v>313</v>
      </c>
      <c r="H246" s="111"/>
      <c r="I246" s="26"/>
      <c r="J246" s="25" t="s">
        <v>4</v>
      </c>
      <c r="K246" s="38"/>
    </row>
    <row r="247" spans="2:11" ht="43.5" customHeight="1" thickBot="1" x14ac:dyDescent="0.3">
      <c r="B247" s="55">
        <v>9600020</v>
      </c>
      <c r="D247" s="71" t="s">
        <v>254</v>
      </c>
      <c r="E247" s="74" t="s">
        <v>44</v>
      </c>
      <c r="F247" s="55">
        <v>76</v>
      </c>
      <c r="H247" s="111"/>
      <c r="I247" s="26"/>
      <c r="J247" s="25" t="s">
        <v>4</v>
      </c>
      <c r="K247" s="38"/>
    </row>
    <row r="248" spans="2:11" ht="43.5" customHeight="1" thickBot="1" x14ac:dyDescent="0.3">
      <c r="B248" s="55">
        <v>9600030</v>
      </c>
      <c r="D248" s="71" t="s">
        <v>255</v>
      </c>
      <c r="E248" s="74" t="s">
        <v>90</v>
      </c>
      <c r="F248" s="80">
        <v>12052</v>
      </c>
      <c r="H248" s="111"/>
      <c r="I248" s="26"/>
      <c r="J248" s="25" t="s">
        <v>4</v>
      </c>
      <c r="K248" s="38"/>
    </row>
    <row r="249" spans="2:11" ht="62.25" customHeight="1" thickBot="1" x14ac:dyDescent="0.3">
      <c r="F249" s="85" t="s">
        <v>272</v>
      </c>
      <c r="G249" s="25" t="s">
        <v>4</v>
      </c>
      <c r="H249" s="122"/>
      <c r="I249" s="122"/>
      <c r="J249" s="122"/>
      <c r="K249" s="122"/>
    </row>
    <row r="250" spans="2:11" ht="43.5" customHeight="1" x14ac:dyDescent="0.25">
      <c r="H250" s="87"/>
      <c r="I250" s="26"/>
      <c r="J250" s="25"/>
      <c r="K250" s="41"/>
    </row>
    <row r="251" spans="2:11" ht="43.5" customHeight="1" thickBot="1" x14ac:dyDescent="0.3">
      <c r="B251" s="84"/>
      <c r="C251" s="96"/>
      <c r="D251" s="95" t="s">
        <v>16</v>
      </c>
      <c r="E251" s="84"/>
      <c r="F251" s="97"/>
      <c r="G251" s="84"/>
      <c r="H251" s="113"/>
      <c r="I251" s="92"/>
      <c r="J251" s="92"/>
      <c r="K251" s="93"/>
    </row>
    <row r="252" spans="2:11" ht="43.5" customHeight="1" thickBot="1" x14ac:dyDescent="0.3">
      <c r="B252" s="55">
        <v>6010031</v>
      </c>
      <c r="D252" s="71" t="s">
        <v>256</v>
      </c>
      <c r="E252" s="74" t="s">
        <v>30</v>
      </c>
      <c r="F252" s="55">
        <v>337</v>
      </c>
      <c r="H252" s="88"/>
      <c r="I252" s="26"/>
      <c r="J252" s="25" t="s">
        <v>4</v>
      </c>
      <c r="K252" s="54"/>
    </row>
    <row r="253" spans="2:11" ht="43.5" customHeight="1" thickBot="1" x14ac:dyDescent="0.3">
      <c r="B253" s="55">
        <v>6010046</v>
      </c>
      <c r="D253" s="71" t="s">
        <v>257</v>
      </c>
      <c r="E253" s="74" t="s">
        <v>30</v>
      </c>
      <c r="F253" s="80">
        <v>4026</v>
      </c>
      <c r="H253" s="111"/>
      <c r="I253" s="26"/>
      <c r="J253" s="25" t="s">
        <v>4</v>
      </c>
      <c r="K253" s="38"/>
    </row>
    <row r="254" spans="2:11" ht="43.5" customHeight="1" thickBot="1" x14ac:dyDescent="0.3">
      <c r="B254" s="55">
        <v>6010006</v>
      </c>
      <c r="D254" s="71" t="s">
        <v>258</v>
      </c>
      <c r="E254" s="74" t="s">
        <v>44</v>
      </c>
      <c r="F254" s="55">
        <v>24</v>
      </c>
      <c r="H254" s="111"/>
      <c r="I254" s="26"/>
      <c r="J254" s="25" t="s">
        <v>4</v>
      </c>
      <c r="K254" s="38"/>
    </row>
    <row r="255" spans="2:11" ht="43.5" customHeight="1" thickBot="1" x14ac:dyDescent="0.3">
      <c r="B255" s="55">
        <v>6011132</v>
      </c>
      <c r="D255" s="71" t="s">
        <v>259</v>
      </c>
      <c r="E255" s="74" t="s">
        <v>25</v>
      </c>
      <c r="F255" s="55">
        <v>202</v>
      </c>
      <c r="H255" s="111"/>
      <c r="I255" s="26"/>
      <c r="J255" s="25" t="s">
        <v>4</v>
      </c>
      <c r="K255" s="38"/>
    </row>
    <row r="256" spans="2:11" ht="43.5" customHeight="1" thickBot="1" x14ac:dyDescent="0.3">
      <c r="B256" s="55">
        <v>6011140</v>
      </c>
      <c r="D256" s="71" t="s">
        <v>260</v>
      </c>
      <c r="E256" s="74" t="s">
        <v>25</v>
      </c>
      <c r="F256" s="55">
        <v>40</v>
      </c>
      <c r="H256" s="111"/>
      <c r="I256" s="26"/>
      <c r="J256" s="25" t="s">
        <v>4</v>
      </c>
      <c r="K256" s="38"/>
    </row>
    <row r="257" spans="2:11" ht="43.5" customHeight="1" thickBot="1" x14ac:dyDescent="0.3">
      <c r="B257" s="55">
        <v>6011372</v>
      </c>
      <c r="D257" s="71" t="s">
        <v>261</v>
      </c>
      <c r="E257" s="74" t="s">
        <v>90</v>
      </c>
      <c r="F257" s="80">
        <v>1383</v>
      </c>
      <c r="H257" s="111"/>
      <c r="I257" s="26"/>
      <c r="J257" s="25" t="s">
        <v>4</v>
      </c>
      <c r="K257" s="38"/>
    </row>
    <row r="258" spans="2:11" ht="43.5" customHeight="1" thickBot="1" x14ac:dyDescent="0.3">
      <c r="B258" s="55">
        <v>6050002</v>
      </c>
      <c r="D258" s="71" t="s">
        <v>262</v>
      </c>
      <c r="E258" s="74" t="s">
        <v>263</v>
      </c>
      <c r="F258" s="80">
        <v>1133000</v>
      </c>
      <c r="H258" s="111"/>
      <c r="I258" s="26"/>
      <c r="J258" s="25" t="s">
        <v>4</v>
      </c>
      <c r="K258" s="38"/>
    </row>
    <row r="259" spans="2:11" ht="43.5" customHeight="1" thickBot="1" x14ac:dyDescent="0.3">
      <c r="B259" s="55">
        <v>9330002</v>
      </c>
      <c r="D259" s="71" t="s">
        <v>264</v>
      </c>
      <c r="E259" s="74" t="s">
        <v>25</v>
      </c>
      <c r="F259" s="80">
        <v>1081</v>
      </c>
      <c r="H259" s="111"/>
      <c r="I259" s="26"/>
      <c r="J259" s="25" t="s">
        <v>4</v>
      </c>
      <c r="K259" s="38"/>
    </row>
    <row r="260" spans="2:11" ht="75" customHeight="1" thickBot="1" x14ac:dyDescent="0.3">
      <c r="B260" s="55">
        <v>9999901</v>
      </c>
      <c r="D260" s="71" t="s">
        <v>16</v>
      </c>
      <c r="E260" s="124" t="s">
        <v>275</v>
      </c>
      <c r="F260" s="124"/>
      <c r="G260" s="25" t="s">
        <v>4</v>
      </c>
      <c r="H260" s="122"/>
      <c r="I260" s="122"/>
      <c r="J260" s="122"/>
      <c r="K260" s="122"/>
    </row>
    <row r="261" spans="2:11" ht="43.5" customHeight="1" x14ac:dyDescent="0.25">
      <c r="B261" s="55"/>
    </row>
    <row r="262" spans="2:11" ht="43.5" customHeight="1" thickBot="1" x14ac:dyDescent="0.3">
      <c r="B262" s="84"/>
      <c r="C262" s="96"/>
      <c r="D262" s="95" t="s">
        <v>265</v>
      </c>
      <c r="E262" s="84"/>
      <c r="F262" s="97"/>
      <c r="G262" s="84"/>
      <c r="H262" s="113"/>
      <c r="I262" s="92"/>
      <c r="J262" s="92"/>
      <c r="K262" s="93"/>
    </row>
    <row r="263" spans="2:11" ht="43.5" customHeight="1" thickBot="1" x14ac:dyDescent="0.3">
      <c r="B263" s="55">
        <v>6010030</v>
      </c>
      <c r="D263" s="71" t="s">
        <v>256</v>
      </c>
      <c r="E263" s="74" t="s">
        <v>30</v>
      </c>
      <c r="F263" s="55">
        <v>144</v>
      </c>
      <c r="H263" s="88"/>
      <c r="I263" s="26"/>
      <c r="J263" s="25" t="s">
        <v>4</v>
      </c>
      <c r="K263" s="54"/>
    </row>
    <row r="264" spans="2:11" ht="43.5" customHeight="1" thickBot="1" x14ac:dyDescent="0.3">
      <c r="B264" s="55">
        <v>6010040</v>
      </c>
      <c r="D264" s="71" t="s">
        <v>266</v>
      </c>
      <c r="E264" s="74" t="s">
        <v>30</v>
      </c>
      <c r="F264" s="55">
        <v>839</v>
      </c>
      <c r="H264" s="111"/>
      <c r="I264" s="26"/>
      <c r="J264" s="25" t="s">
        <v>4</v>
      </c>
      <c r="K264" s="38"/>
    </row>
    <row r="265" spans="2:11" ht="43.5" customHeight="1" thickBot="1" x14ac:dyDescent="0.3">
      <c r="B265" s="55">
        <v>6010045</v>
      </c>
      <c r="D265" s="71" t="s">
        <v>267</v>
      </c>
      <c r="E265" s="74" t="s">
        <v>30</v>
      </c>
      <c r="F265" s="80">
        <v>1466</v>
      </c>
      <c r="H265" s="111"/>
      <c r="I265" s="26"/>
      <c r="J265" s="25" t="s">
        <v>4</v>
      </c>
      <c r="K265" s="38"/>
    </row>
    <row r="266" spans="2:11" ht="43.5" customHeight="1" thickBot="1" x14ac:dyDescent="0.3">
      <c r="B266" s="55">
        <v>6010005</v>
      </c>
      <c r="D266" s="71" t="s">
        <v>268</v>
      </c>
      <c r="E266" s="74" t="s">
        <v>44</v>
      </c>
      <c r="F266" s="55">
        <v>44</v>
      </c>
      <c r="H266" s="111"/>
      <c r="I266" s="26"/>
      <c r="J266" s="25" t="s">
        <v>4</v>
      </c>
      <c r="K266" s="38"/>
    </row>
    <row r="267" spans="2:11" ht="43.5" customHeight="1" thickBot="1" x14ac:dyDescent="0.3">
      <c r="B267" s="55">
        <v>6011375</v>
      </c>
      <c r="D267" s="71" t="s">
        <v>261</v>
      </c>
      <c r="E267" s="74" t="s">
        <v>90</v>
      </c>
      <c r="F267" s="80">
        <v>1524</v>
      </c>
      <c r="H267" s="111"/>
      <c r="I267" s="26"/>
      <c r="J267" s="25" t="s">
        <v>4</v>
      </c>
      <c r="K267" s="38"/>
    </row>
    <row r="268" spans="2:11" ht="43.5" customHeight="1" thickBot="1" x14ac:dyDescent="0.3">
      <c r="B268" s="55">
        <v>6050001</v>
      </c>
      <c r="D268" s="71" t="s">
        <v>262</v>
      </c>
      <c r="E268" s="74" t="s">
        <v>263</v>
      </c>
      <c r="F268" s="80">
        <v>494000</v>
      </c>
      <c r="H268" s="111"/>
      <c r="I268" s="26"/>
      <c r="J268" s="25" t="s">
        <v>4</v>
      </c>
      <c r="K268" s="38"/>
    </row>
    <row r="269" spans="2:11" ht="43.5" customHeight="1" thickBot="1" x14ac:dyDescent="0.3">
      <c r="B269" s="55">
        <v>9330001</v>
      </c>
      <c r="D269" s="71" t="s">
        <v>269</v>
      </c>
      <c r="E269" s="74" t="s">
        <v>25</v>
      </c>
      <c r="F269" s="55">
        <v>737</v>
      </c>
      <c r="H269" s="111"/>
      <c r="I269" s="26"/>
      <c r="J269" s="25" t="s">
        <v>4</v>
      </c>
      <c r="K269" s="38"/>
    </row>
    <row r="270" spans="2:11" ht="43.5" customHeight="1" thickBot="1" x14ac:dyDescent="0.3">
      <c r="B270" s="55">
        <v>9330002</v>
      </c>
      <c r="D270" s="71" t="s">
        <v>270</v>
      </c>
      <c r="E270" s="74" t="s">
        <v>25</v>
      </c>
      <c r="F270" s="55">
        <v>697</v>
      </c>
      <c r="H270" s="111"/>
      <c r="I270" s="26"/>
      <c r="J270" s="25" t="s">
        <v>4</v>
      </c>
      <c r="K270" s="38"/>
    </row>
    <row r="271" spans="2:11" ht="50.25" customHeight="1" thickBot="1" x14ac:dyDescent="0.3">
      <c r="B271" s="62">
        <v>9999002</v>
      </c>
      <c r="D271" s="71" t="s">
        <v>265</v>
      </c>
      <c r="E271" s="124" t="s">
        <v>276</v>
      </c>
      <c r="F271" s="124"/>
      <c r="G271" s="25" t="s">
        <v>4</v>
      </c>
      <c r="H271" s="122"/>
      <c r="I271" s="122"/>
      <c r="J271" s="122"/>
      <c r="K271" s="122"/>
    </row>
    <row r="272" spans="2:11" ht="43.5" customHeight="1" x14ac:dyDescent="0.25">
      <c r="E272" s="86"/>
      <c r="F272" s="86"/>
      <c r="G272" s="25"/>
      <c r="H272" s="87"/>
      <c r="I272" s="87"/>
      <c r="J272" s="87"/>
      <c r="K272" s="87"/>
    </row>
    <row r="273" spans="4:11" ht="43.5" customHeight="1" thickBot="1" x14ac:dyDescent="0.3">
      <c r="E273" s="118" t="s">
        <v>271</v>
      </c>
      <c r="F273" s="118"/>
      <c r="G273" s="118"/>
      <c r="H273" s="118"/>
      <c r="I273" s="118"/>
      <c r="J273" s="118"/>
      <c r="K273" s="118"/>
    </row>
    <row r="274" spans="4:11" ht="43.5" customHeight="1" thickBot="1" x14ac:dyDescent="0.3">
      <c r="E274" s="123" t="s">
        <v>273</v>
      </c>
      <c r="F274" s="123"/>
      <c r="G274" s="89" t="s">
        <v>4</v>
      </c>
      <c r="H274" s="88"/>
      <c r="I274" s="88"/>
      <c r="J274" s="88"/>
      <c r="K274" s="88"/>
    </row>
    <row r="275" spans="4:11" ht="43.5" customHeight="1" thickBot="1" x14ac:dyDescent="0.3">
      <c r="E275" s="121" t="s">
        <v>277</v>
      </c>
      <c r="F275" s="121"/>
      <c r="G275" s="25" t="s">
        <v>4</v>
      </c>
      <c r="H275" s="122"/>
      <c r="I275" s="122"/>
      <c r="J275" s="122"/>
      <c r="K275" s="122"/>
    </row>
    <row r="276" spans="4:11" ht="43.5" customHeight="1" thickBot="1" x14ac:dyDescent="0.3">
      <c r="E276" s="121" t="s">
        <v>278</v>
      </c>
      <c r="F276" s="121"/>
      <c r="G276" s="25" t="s">
        <v>4</v>
      </c>
      <c r="H276" s="122"/>
      <c r="I276" s="122"/>
      <c r="J276" s="122"/>
      <c r="K276" s="122"/>
    </row>
    <row r="277" spans="4:11" ht="43.5" customHeight="1" x14ac:dyDescent="0.25">
      <c r="E277" s="86"/>
      <c r="F277" s="86"/>
      <c r="G277" s="25"/>
      <c r="H277" s="87"/>
      <c r="I277" s="87"/>
      <c r="J277" s="87"/>
      <c r="K277" s="87"/>
    </row>
    <row r="279" spans="4:11" ht="21" thickBot="1" x14ac:dyDescent="0.35">
      <c r="D279" s="90"/>
      <c r="E279" s="59" t="s">
        <v>274</v>
      </c>
      <c r="F279" s="91"/>
      <c r="G279" s="94"/>
      <c r="H279" s="119" t="s">
        <v>4</v>
      </c>
      <c r="I279" s="120"/>
      <c r="J279" s="120"/>
      <c r="K279" s="120"/>
    </row>
    <row r="280" spans="4:11" x14ac:dyDescent="0.25">
      <c r="D280" s="73"/>
      <c r="E280" s="75"/>
      <c r="F280" s="57"/>
      <c r="G280" s="53"/>
      <c r="H280" s="87"/>
    </row>
    <row r="281" spans="4:11" x14ac:dyDescent="0.25">
      <c r="D281" s="73"/>
      <c r="E281" s="23"/>
      <c r="F281" s="23"/>
      <c r="G281" s="23"/>
      <c r="H281" s="87"/>
    </row>
    <row r="282" spans="4:11" x14ac:dyDescent="0.25">
      <c r="D282" s="73" t="s">
        <v>17</v>
      </c>
      <c r="E282" s="23"/>
      <c r="F282" s="23"/>
      <c r="G282" s="23"/>
      <c r="H282" s="87"/>
    </row>
    <row r="283" spans="4:11" x14ac:dyDescent="0.25">
      <c r="D283" s="73"/>
      <c r="E283" s="23"/>
      <c r="F283" s="62"/>
      <c r="G283" s="1"/>
      <c r="H283" s="87"/>
    </row>
    <row r="284" spans="4:11" x14ac:dyDescent="0.25">
      <c r="D284" s="73" t="s">
        <v>18</v>
      </c>
      <c r="E284" s="23"/>
      <c r="F284" s="23"/>
      <c r="G284" s="23"/>
      <c r="H284" s="87"/>
    </row>
  </sheetData>
  <sortState ref="B10:J123">
    <sortCondition ref="B10:B123"/>
  </sortState>
  <mergeCells count="17">
    <mergeCell ref="B3:K3"/>
    <mergeCell ref="B4:K4"/>
    <mergeCell ref="B5:K5"/>
    <mergeCell ref="B1:K1"/>
    <mergeCell ref="B7:K7"/>
    <mergeCell ref="H249:K249"/>
    <mergeCell ref="H260:K260"/>
    <mergeCell ref="E260:F260"/>
    <mergeCell ref="E271:F271"/>
    <mergeCell ref="H271:K271"/>
    <mergeCell ref="E273:K273"/>
    <mergeCell ref="H279:K279"/>
    <mergeCell ref="E275:F275"/>
    <mergeCell ref="H275:K275"/>
    <mergeCell ref="E276:F276"/>
    <mergeCell ref="H276:K276"/>
    <mergeCell ref="E274:F274"/>
  </mergeCells>
  <phoneticPr fontId="0" type="noConversion"/>
  <printOptions horizontalCentered="1"/>
  <pageMargins left="0" right="0" top="0.5" bottom="0.41" header="0.25" footer="0.25"/>
  <pageSetup scale="55" fitToHeight="4" orientation="portrait" horizontalDpi="96" verticalDpi="96" r:id="rId1"/>
  <headerFooter alignWithMargins="0">
    <oddFooter>&amp;CREVISED PROPOSAL AMENDMENT TWO (2)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Matt Hausman</cp:lastModifiedBy>
  <cp:lastPrinted>2015-08-20T14:36:31Z</cp:lastPrinted>
  <dcterms:created xsi:type="dcterms:W3CDTF">1998-03-11T16:17:58Z</dcterms:created>
  <dcterms:modified xsi:type="dcterms:W3CDTF">2015-08-20T14:36:33Z</dcterms:modified>
</cp:coreProperties>
</file>